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3415" windowHeight="14700" activeTab="0"/>
  </bookViews>
  <sheets>
    <sheet name="Титульна сторінка" sheetId="1" r:id="rId1"/>
    <sheet name="Звіт 1" sheetId="2" r:id="rId2"/>
    <sheet name="Звіт 2-3" sheetId="3" r:id="rId3"/>
    <sheet name="Звіт 4-6" sheetId="4" r:id="rId4"/>
    <sheet name="Звіт 7-9" sheetId="5" r:id="rId5"/>
    <sheet name="Звіт 10-11" sheetId="6" r:id="rId6"/>
    <sheet name="Додаток 1-1" sheetId="7" r:id="rId7"/>
    <sheet name="Додаток 1-2" sheetId="8" r:id="rId8"/>
    <sheet name="Додаток 1-3" sheetId="9" r:id="rId9"/>
    <sheet name="Додаток 1-4" sheetId="10" r:id="rId10"/>
    <sheet name="Додаток 1-5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dSeller">[3]!EndSeller</definedName>
    <definedName name="FindIt">[3]!FindIt</definedName>
    <definedName name="FuncRange" localSheetId="9">#REF!</definedName>
    <definedName name="FuncRange" localSheetId="10">#REF!</definedName>
    <definedName name="FuncRange">#REF!</definedName>
    <definedName name="New" localSheetId="9">[7]!RegisterReceipt</definedName>
    <definedName name="New" localSheetId="10">[7]!RegisterReceipt</definedName>
    <definedName name="New">[5]!RegisterReceipt</definedName>
    <definedName name="RegisterReceipt">[3]!RegisterReceipt</definedName>
    <definedName name="Search">[2]!Search</definedName>
    <definedName name="SortRange" localSheetId="9">#REF!</definedName>
    <definedName name="SortRange" localSheetId="10">#REF!</definedName>
    <definedName name="SortRange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_xlnm.Print_Area" localSheetId="8">'Додаток 1-3'!$A$1:$G$6</definedName>
    <definedName name="_xlnm.Print_Area" localSheetId="5">'Звіт 10-11'!$A$1:$H$47</definedName>
    <definedName name="Туц" localSheetId="9">[7]!EndSeller</definedName>
    <definedName name="Туц" localSheetId="10">[7]!EndSeller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<sst xmlns="http://schemas.openxmlformats.org/spreadsheetml/2006/main" count="491" uniqueCount="320">
  <si>
    <t>ЗВІТНІСТЬ</t>
  </si>
  <si>
    <t>ЗВІТ ПРО РОБОТУ</t>
  </si>
  <si>
    <t>ОРГАНІВ ДОСУДОВОГО СЛІДСТВА</t>
  </si>
  <si>
    <t>за</t>
  </si>
  <si>
    <t>9 місяців</t>
  </si>
  <si>
    <t>2011 року</t>
  </si>
  <si>
    <t xml:space="preserve">Подаються: </t>
  </si>
  <si>
    <t>Терміни подання</t>
  </si>
  <si>
    <t>Міські, районні, міжрайонні та прирівняними до них прокурори прокурору обласного рівня</t>
  </si>
  <si>
    <t>до 2 числа за звітним періодом</t>
  </si>
  <si>
    <t>Прокурори районів у містах з районним поділом прокурору міста</t>
  </si>
  <si>
    <t>Форма № 1-СЛ</t>
  </si>
  <si>
    <t>Прокурори міст з районним поділом прокурору обласного рівня</t>
  </si>
  <si>
    <t>до 3 числа за звітним періодом</t>
  </si>
  <si>
    <t>квартальна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</si>
  <si>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</si>
  <si>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</si>
  <si>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ЗАТВЕРДЖЕНО</t>
  </si>
  <si>
    <t>Слідчі підрозділи військових прокуратур регіонів військовому прокурору регіону</t>
  </si>
  <si>
    <t>Слідче управлінням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</si>
  <si>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</si>
  <si>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до 5 числа за звітним періодом</t>
  </si>
  <si>
    <t>Військові прокурори регіонів до Головного управління військових прокуратур Генеральної прокуратури України</t>
  </si>
  <si>
    <t>Слідче управління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</si>
  <si>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 </t>
  </si>
  <si>
    <t>за погодження з Держкомстатом України</t>
  </si>
  <si>
    <t>Генеральна прокуратура України - до Державної служби статистики України</t>
  </si>
  <si>
    <t>на 35 день за звітним періодом (півріччя, рік)</t>
  </si>
  <si>
    <t>Респондент:</t>
  </si>
  <si>
    <t>Найменування:</t>
  </si>
  <si>
    <t>Прокуратура Волинської області</t>
  </si>
  <si>
    <t>Поштова адреса:</t>
  </si>
  <si>
    <t>43000 Волинська обл., м. Луцьк вул. Винниченка, 15</t>
  </si>
  <si>
    <t>(поштовий індекс, область, район, населений пунк, вулиця/провулок, площа тощо, № будинку)</t>
  </si>
  <si>
    <t>Таблиця 1. Справи, по яких закінчено слідство органами прокуратури (без повторних)</t>
  </si>
  <si>
    <t>Р я д о к</t>
  </si>
  <si>
    <t>Направлено справ до суду з обвинувальним висновком</t>
  </si>
  <si>
    <t xml:space="preserve">Направлено справ до суду для вирішен. питання про звільнення обвинуваченого від крим. відпов. </t>
  </si>
  <si>
    <t>Закрито справ</t>
  </si>
  <si>
    <t>всього</t>
  </si>
  <si>
    <t>відносно якої кількості осіб</t>
  </si>
  <si>
    <t>у т.ч. за п.п. 1,2 ст. 6 КПК</t>
  </si>
  <si>
    <t>а</t>
  </si>
  <si>
    <t>б</t>
  </si>
  <si>
    <t>Злочини проти виборчих, трудових та інших прав і свобод людини і громадянина</t>
  </si>
  <si>
    <t>З них:</t>
  </si>
  <si>
    <t>злочини проти виборчих прав і свобод громадян (ст.ст. 157-160)</t>
  </si>
  <si>
    <t>порушення рівноправності громадян залежно від їх расової, національної належності або ставлення до релігії (ст. 161)</t>
  </si>
  <si>
    <t>порушення недоторканності житла (ст. 162)</t>
  </si>
  <si>
    <t>передшкоджання законній проф. діяльності журналістів (ст. 171)</t>
  </si>
  <si>
    <t>злочини щодо невиплати заробітної плати (ст. 175)</t>
  </si>
  <si>
    <t>Привласнення, розтрата майна або заволодіння ним шдяхом зловживання службовим становищем (ст. 191)</t>
  </si>
  <si>
    <t>про заподіяння шкоди інтересам держави, територіальним громадам, комунальній власності</t>
  </si>
  <si>
    <t>у т.ч. у великих, особливо великих розмірах або ОГ (ст. 191 ч. ч. 4,5)</t>
  </si>
  <si>
    <t>Злочини у сфері господарської діяльності</t>
  </si>
  <si>
    <t>легалізація (відмивання) грошових коштів та іншого майна, здобутих злочинним шляхом (ст. 209)</t>
  </si>
  <si>
    <t>порушення закон-ва про бюджетну систему України (ст.210)</t>
  </si>
  <si>
    <t xml:space="preserve">незаконна приватизація державного, комун. майна (ст. 233) </t>
  </si>
  <si>
    <t>Злочини проти довкілля (ст.ст. 236-254)</t>
  </si>
  <si>
    <t xml:space="preserve">Злочини проти безпеки виробництва (ст.ст. 271-275) </t>
  </si>
  <si>
    <t>у т.ч.</t>
  </si>
  <si>
    <t>які спричинили загибель або інші тяжкі наслідки</t>
  </si>
  <si>
    <t>Злочини проти безпеки руху та експлуатації транспорту (ст.ст. 276-292)</t>
  </si>
  <si>
    <t>Злочини проти авторитету органів державної влади, місцевого самоврядування (ст.ст. 338-360)</t>
  </si>
  <si>
    <t>з них:</t>
  </si>
  <si>
    <t>посягання на життя працівнмка правоохоронного органу, члена громадського формування або військовослужбовця (ст. 348)</t>
  </si>
  <si>
    <t>Злочини у сфері службової діяльності</t>
  </si>
  <si>
    <t>Зловживання владою або службовим становищем (ст. 364)</t>
  </si>
  <si>
    <t>що спричинило тяжкі наслідки (ч. 2 ст. 364)</t>
  </si>
  <si>
    <t>працівником правоохоронного органу (ч. 3 ст. 364)</t>
  </si>
  <si>
    <t>Перевищення влади або службових повноважень (ст. 365)</t>
  </si>
  <si>
    <t>що спричинило тяжкі наслідки (ч. 3 ст. 365)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</si>
  <si>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</si>
  <si>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</si>
  <si>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</si>
  <si>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</si>
  <si>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>Злочини проти правосуддя (ст.ст. 371 - 400)</t>
  </si>
  <si>
    <t>Справи про злочини, які не підслідні слідчим прокуратури</t>
  </si>
  <si>
    <t>Справи про інші злочини</t>
  </si>
  <si>
    <t>ВСЬОГО</t>
  </si>
  <si>
    <t>Справи про злочини, вчинені ОГ та ЗО</t>
  </si>
  <si>
    <t>х</t>
  </si>
  <si>
    <t>Справи про злочини, вчинені у сфері земельних правовідносин</t>
  </si>
  <si>
    <t>Справи про злочини, вчинені у бюджетній системі</t>
  </si>
  <si>
    <t>Справи про корупційні злочини</t>
  </si>
  <si>
    <t>Справи про злочини, вчинені в органах управління у т.ч. (з рядка 27)</t>
  </si>
  <si>
    <t xml:space="preserve"> у місцевих радах та їх виконавчих комітетах</t>
  </si>
  <si>
    <t xml:space="preserve"> у місцевих державних адміністраціях</t>
  </si>
  <si>
    <t xml:space="preserve"> у органах внутрішніх справ</t>
  </si>
  <si>
    <t xml:space="preserve"> у митних органах</t>
  </si>
  <si>
    <t xml:space="preserve"> у податкових адміністраціях</t>
  </si>
  <si>
    <t>в органах Державного агенства із земельних ресурсів</t>
  </si>
  <si>
    <t>Справи з постановами про застосування примусових заходів медичного характеру (не входить у ряд.33)</t>
  </si>
  <si>
    <t>Контрольний рядок</t>
  </si>
  <si>
    <t>Таблиця 2.   Робота  слідчого апарату органів прокуратури</t>
  </si>
  <si>
    <t>рядок</t>
  </si>
  <si>
    <t>Слідчі прокуратури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</si>
  <si>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</si>
  <si>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</si>
  <si>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</si>
  <si>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</si>
  <si>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</si>
  <si>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</si>
  <si>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</si>
  <si>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t>З них (з ряд.6)</t>
  </si>
  <si>
    <t>закінчено справ у строки понад 2 місяці</t>
  </si>
  <si>
    <t>Направлено прокурору справ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</si>
  <si>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</si>
  <si>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</si>
  <si>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</si>
  <si>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із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</si>
  <si>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</si>
  <si>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</si>
  <si>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</si>
  <si>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</si>
  <si>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</si>
  <si>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</si>
  <si>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</si>
  <si>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</si>
  <si>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t>Із залишку незакінчених справ, за якими встановлено особу, що вчинила злочин, зі строком розслідування (ряд.16)</t>
  </si>
  <si>
    <t>понад 2 міс., але не більше 6 міс.</t>
  </si>
  <si>
    <t>понад 6 міс., але не більше 1 року</t>
  </si>
  <si>
    <t>понад 1 року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</si>
  <si>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</si>
  <si>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</si>
  <si>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</si>
  <si>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</si>
  <si>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</si>
  <si>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</si>
  <si>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 в установлений строк відповіді про вжиті заходи</t>
  </si>
  <si>
    <t xml:space="preserve">Кількість осіб, притягнутих до відповідальності за с.185-6 КУАП за актами прокурорського реагування щодо нерозгляду у встановлений строк </t>
  </si>
  <si>
    <t>Таблиця 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</si>
  <si>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</si>
  <si>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</si>
  <si>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</si>
  <si>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У т.ч.</t>
  </si>
  <si>
    <t>понад 2 місяці з дня встановлення особи, 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</si>
  <si>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</si>
  <si>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</si>
  <si>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</si>
  <si>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</si>
  <si>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  Підстави закриття справи (без повторно закритих)</t>
  </si>
  <si>
    <t xml:space="preserve"> 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</si>
  <si>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</si>
  <si>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</si>
  <si>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</si>
  <si>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</si>
  <si>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</si>
  <si>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скінченням строків давності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</si>
  <si>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</si>
  <si>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</si>
  <si>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  Дані щодо осіб, стосовно яких провадження закрито (без повторних) за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</si>
  <si>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</si>
  <si>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</si>
  <si>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</si>
  <si>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</si>
  <si>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</si>
  <si>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</si>
  <si>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</si>
  <si>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</si>
  <si>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 xml:space="preserve">Число обвинувачених осіб, стосовно яких судом скасовані постанови про порушення кримінальної справи, що набрали законної сили  </t>
  </si>
  <si>
    <t xml:space="preserve"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  </t>
  </si>
  <si>
    <t>Таблиця 6.   Зупинені справи (без повторно закритих)</t>
  </si>
  <si>
    <t>Залишок зупинених справ на кінець звітного періоду</t>
  </si>
  <si>
    <t>зупинені вперше в поточному році</t>
  </si>
  <si>
    <t>Обвинувачений ухиляється від слідства (ст. 207 КПК)</t>
  </si>
  <si>
    <t>Зупинено слідство внаслідок тимчасового захворювання обвинуваченого (ст. 208 КПК)</t>
  </si>
  <si>
    <t>Не встановлено особу, яка вчинила злочин (ст. 209 КПК)</t>
  </si>
  <si>
    <t>Зупинено провадження слідчих дій (п. 4 ст. 206 КПК України)</t>
  </si>
  <si>
    <t>Таблиця 7.  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</si>
  <si>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</si>
  <si>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</si>
  <si>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</si>
  <si>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</si>
  <si>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</si>
  <si>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</si>
  <si>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</si>
  <si>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</si>
  <si>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 xml:space="preserve"> Кількість осіб, відносно яких продовжено строк затримання судом</t>
  </si>
  <si>
    <t xml:space="preserve"> Контрольний рядок</t>
  </si>
  <si>
    <t xml:space="preserve">Таблиця 8.  Додаткове розслідування 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</si>
  <si>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</si>
  <si>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</si>
  <si>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</si>
  <si>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</si>
  <si>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</si>
  <si>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</si>
  <si>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</si>
  <si>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>Привласнення, розтрата майна або заволодіння ним шляхом зловживання службовим становищем (ст.191)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</si>
  <si>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</si>
  <si>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</si>
  <si>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</si>
  <si>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>Порушення правил безпеки руху або експлуатації транспорту (ст.ст 276-292)</t>
  </si>
  <si>
    <t>Зловживання владою або службовим становищем (ст.364)</t>
  </si>
  <si>
    <t>Хабарництво (ст.ст. 368-370)</t>
  </si>
  <si>
    <t>Інші злочини</t>
  </si>
  <si>
    <t>Таблиця 9.   Результати додаткового розслідування</t>
  </si>
  <si>
    <t>Із справ, направлених на додаткове розслідування, незалежно від часу прийняття до провадження</t>
  </si>
  <si>
    <t>Направлено до суду з обвинувальним висновком</t>
  </si>
  <si>
    <t>Закрито</t>
  </si>
  <si>
    <t>за ст. 6 п.1 і 2 КПК України</t>
  </si>
  <si>
    <t>Направлено до суду для звільнення від кримінальної відповідальності</t>
  </si>
  <si>
    <t>Направлено за підслідністтю до інших правоохоронних органів</t>
  </si>
  <si>
    <t>Таблиця 10. Повернення слідчим справ, відкликаних прокурором у порядку ч. 4 ст. 232 КПК України, направлених судом на підставі ст. 249 КПК України, а також справ про звільнення осіб від кримінальної відповідальності та результати їх розслідування</t>
  </si>
  <si>
    <t>Справи витребувані згідно ст. 232</t>
  </si>
  <si>
    <t>Справи повернуті згідно ст. 249 пр. 1</t>
  </si>
  <si>
    <t>Повернуто справ про звільнення осіб від кримінальної відповідаль-     ності</t>
  </si>
  <si>
    <t>Усього надійшло справ із судів</t>
  </si>
  <si>
    <t>з них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</si>
  <si>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</si>
  <si>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</si>
  <si>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</si>
  <si>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</si>
  <si>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</si>
  <si>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у т.ч. за ст. 6 пп. 1, 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</si>
  <si>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</si>
  <si>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</si>
  <si>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</si>
  <si>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 Забезпечення відшкодування збитків слідчими органів прокуратури за закінченими кримінальними справами (за обвинувальними висновками, постановами про направлення справи до  суду  для звільнення від кримінальної відповідальності, постановами пр</t>
  </si>
  <si>
    <t>Встановлено збитків на суму (у тис. грн.)</t>
  </si>
  <si>
    <t>Відшкодовано збитків на суму (у тис. грн.)</t>
  </si>
  <si>
    <t>Накладено арешт на майно на суму (у тис. грн.)</t>
  </si>
  <si>
    <t>У т.ч. вилучено грошей та цінностей (для забезпечення відшкодування збитків) (у тис. грн.)</t>
  </si>
  <si>
    <t>Сума, на яку пред'явлено позови (у тис. грн.)</t>
  </si>
  <si>
    <t xml:space="preserve"> ВСЬОГО</t>
  </si>
  <si>
    <t>інтересам держави та територіальних громад</t>
  </si>
  <si>
    <t>Прокурор ____________________________________</t>
  </si>
  <si>
    <t>Гіль А.І.</t>
  </si>
  <si>
    <t>підпис</t>
  </si>
  <si>
    <t>П І Б</t>
  </si>
  <si>
    <t>Начальник  відділу __________________________</t>
  </si>
  <si>
    <t>Назарук О.Ю.</t>
  </si>
  <si>
    <t>Начальник слідчого відділу ___________________</t>
  </si>
  <si>
    <t>Блащук Є.М.</t>
  </si>
  <si>
    <t>Виконавець Литвинчук Р.В.</t>
  </si>
  <si>
    <t>Телефон: 77-60-19 Факс: 77-60-09 Електронна пошта: stat@pvo.gov.ua</t>
  </si>
  <si>
    <t>Прим. № 1 Генеральна прокуратура України</t>
  </si>
  <si>
    <t>Прим. № 2 прокуратура Волинської області</t>
  </si>
  <si>
    <t>Вих. № ______  " ______ "  ________________ 20__ р.</t>
  </si>
  <si>
    <t>Додаток 1.1 Справи про злочини з ознаками корупційних діянь, по яких закінчено слідство (без повторних)</t>
  </si>
  <si>
    <t>Направлено до суду справ з обвинувальним висновком</t>
  </si>
  <si>
    <t>Направлено до суду справ для вирішення питання про звільнення обвинуваченого від кримінальної відповідальності</t>
  </si>
  <si>
    <t>Закрито справ за нереабілітуючих підстав</t>
  </si>
  <si>
    <t>Відносно якої кількості осіб</t>
  </si>
  <si>
    <t>Вимагання (ст.189)</t>
  </si>
  <si>
    <t>Привласнення, розтрата майна або заволодіння ним шляхом зловживання службовим становищем      (ст.191 ч.2 , 3, 4,5)</t>
  </si>
  <si>
    <t>Протидія законній господарській діяльності (ст.206 ч.3)</t>
  </si>
  <si>
    <t>Розголошення комерційної таємниці  (ст.232)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</si>
  <si>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 (ст.262 ч.2, 3)</t>
  </si>
  <si>
    <t>Перевищення влади або службових повноважень (ст.365)</t>
  </si>
  <si>
    <t>Службове підроблення (ст.366 ч.2)</t>
  </si>
  <si>
    <t>Одержання хабара (ст.368)</t>
  </si>
  <si>
    <t>Постановлення суддею (суддями) завідомо неправосудного вироку, рішення, ухвали або постанови (ст.375 ч.2)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</si>
  <si>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</t>
  </si>
  <si>
    <t>Зловживання військової службової особи владою або службовим становищем (ст.423)</t>
  </si>
  <si>
    <t xml:space="preserve">Перевищення військовою службовою особою влади чи службових повноважень (ст.424)     </t>
  </si>
  <si>
    <t>Інші</t>
  </si>
  <si>
    <t>Додаток  1.2  Дані щодо осіб, притягнутих до кримінальної відповідальності за вчинення злочинів з ознаками корупційних діянь</t>
  </si>
  <si>
    <t>Всього  осіб</t>
  </si>
  <si>
    <t>Державних службовців</t>
  </si>
  <si>
    <t>Посадових осіб органів місцевого самовряд.</t>
  </si>
  <si>
    <t>працівників</t>
  </si>
  <si>
    <t>Всього    осіб</t>
  </si>
  <si>
    <t>Всього осіб</t>
  </si>
  <si>
    <t>Народних депутатів України</t>
  </si>
  <si>
    <t>Депутатів обласного рівня</t>
  </si>
  <si>
    <t>Депутатів місцевого рівня</t>
  </si>
  <si>
    <t>Центральних органів виконавчої влади</t>
  </si>
  <si>
    <t>облдержадміністрації</t>
  </si>
  <si>
    <t>Райдержадміністрації</t>
  </si>
  <si>
    <t>Судової влади</t>
  </si>
  <si>
    <t>Прокуратури</t>
  </si>
  <si>
    <t>МВС</t>
  </si>
  <si>
    <t>Служби безпеки</t>
  </si>
  <si>
    <t>ДПА</t>
  </si>
  <si>
    <t>Митної служби</t>
  </si>
  <si>
    <t>Системи освіти</t>
  </si>
  <si>
    <t>Системи охорони здоров’я</t>
  </si>
  <si>
    <t>Системи транспорту</t>
  </si>
  <si>
    <t>Огранів Державного агенства ресурсів</t>
  </si>
  <si>
    <t>1-2 категорії</t>
  </si>
  <si>
    <t>3-5 категорії</t>
  </si>
  <si>
    <t>Привласнення, розтрата майна або заволодіння ним шляхом зловживання службовим становищем (ст.191 ч.2, 3, 4, 5)</t>
  </si>
  <si>
    <t>Розголошення комерційної таємниці (ст.232)</t>
  </si>
  <si>
    <t xml:space="preserve">Перевищення військовою службовою особою влади чи службових повноважень (ст.424)    </t>
  </si>
  <si>
    <t>Додаток 1-3. Забезпечення відшкодування збитків слідчими за закінченими кримінальними справами по злочинах з ознаками корупційних діянь (за обвинувальними висновками, постановами про направлення справи до суду для звільнення від кримінальної відповідально</t>
  </si>
  <si>
    <t>У т.ч. вилучено грошей та цінностей  (для забезпечення відшкодування збитків) на суму (у тис. грн.)</t>
  </si>
  <si>
    <t>По справах про злочини з ознаками корупційних діянь</t>
  </si>
  <si>
    <t>Контрольний  рядок</t>
  </si>
  <si>
    <t>Додаток 1.4 Справи про злочини щодо застосування катувань та іншого жорстокого поводження, у яких закінчено слідство (без повторних).</t>
  </si>
  <si>
    <t>Прийнято справ до провадження</t>
  </si>
  <si>
    <t>Стосовно якої кількості осіб</t>
  </si>
  <si>
    <t>Направлено до суду для звільнення обвинуваченого від кримінальної відповідальності</t>
  </si>
  <si>
    <t>у т.ч. щодо працівників міліції</t>
  </si>
  <si>
    <t>Про катування та інше жорстоке поводження з особами при застосуванні незаконних методів слідства та дізнання (ч.2 ст.127, ст.365 та 373 КК України)</t>
  </si>
  <si>
    <t>у т.ч. зі смертельними наслідками</t>
  </si>
  <si>
    <t>Про катування та інше жорстоке поводження з особами при застосуванні недозволених заходів впливу адміністраціями виправних установ, слідчих ізоляторів, місць та установ застосування інших заходів примусового характеру (ч.2 ст.127, ст.365 КК України)</t>
  </si>
  <si>
    <t>Про інше жорстоке поводження з особами внаслідок службової недбалості адміністрацій виправних установ, слідчих ізоляторів, місць та установ застосування інших засобів примусового характеру (ст.367 КК України)</t>
  </si>
  <si>
    <t>Стан відшкодування збитків за закінченими кримінальними справами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</si>
  <si>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</si>
  <si>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</si>
  <si>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</si>
  <si>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</si>
  <si>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
(рядок 1 графа 2 таблиці 11) (тис.грн.)</t>
  </si>
  <si>
    <t>з них на суму (тис. грн.)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</si>
  <si>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</si>
  <si>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</si>
  <si>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</si>
  <si>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</si>
  <si>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</si>
  <si>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</si>
  <si>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</si>
  <si>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</si>
  <si>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
(гр.1 - гр.2 - гр.4 - гр.5)</t>
  </si>
  <si>
    <t>Відшкодовано за прокурорського реагування (тис.грн.)</t>
  </si>
  <si>
    <t>Прокурор області</t>
  </si>
  <si>
    <t>(П.І.Б.)</t>
  </si>
  <si>
    <r>
      <t xml:space="preserve">Число слідчих </t>
    </r>
    <r>
      <rPr>
        <b/>
        <i/>
        <sz val="8"/>
        <rFont val="Times New Roman"/>
        <family val="1"/>
      </rPr>
      <t>(станом на 01.01)</t>
    </r>
  </si>
  <si>
    <r>
      <t xml:space="preserve">Звіт складено в </t>
    </r>
    <r>
      <rPr>
        <u val="single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примірниках</t>
    </r>
  </si>
  <si>
    <t>Наказ Генеральної прокуратури України
від 16 березня 2004 р. № 32/12 – ок,
спільний наказ ГП, МВС, СБ,
 ДПА України
 від 29 грудня 2006 р. № 66/1254/834/826,
наказ ГПУ від 20 лютого 2007р. № 10,
спільний наказ ГП, МВС, СБ, ДПА України
від 4 березня 2008 р. № 10/152/89/136
спільний наказ ГП, МВС, СБ, ДПА України
від 3 березня 2009 р. № 14/85/120/92
наказ ГПУ від 29 грудня 2009 року № 76
від 12 березня 2010 р. № 12/56/145/151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</si>
</sst>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%"/>
    <numFmt numFmtId="187" formatCode="0.0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&quot;0&quot;"/>
    <numFmt numFmtId="201" formatCode="&quot;0&quot;0"/>
    <numFmt numFmtId="202" formatCode="0000"/>
    <numFmt numFmtId="203" formatCode="0.000000"/>
    <numFmt numFmtId="204" formatCode="0.00000"/>
    <numFmt numFmtId="205" formatCode="#,##0.0"/>
    <numFmt numFmtId="206" formatCode="0.0000000000"/>
    <numFmt numFmtId="207" formatCode="0.000000000"/>
    <numFmt numFmtId="208" formatCode="0.00000000"/>
    <numFmt numFmtId="209" formatCode="0.0000000"/>
    <numFmt numFmtId="210" formatCode="#,##0.000"/>
    <numFmt numFmtId="211" formatCode="[$-422]d\ mmmm\ yyyy&quot; р.&quot;"/>
    <numFmt numFmtId="212" formatCode="[$-F400]h:mm:ss\ AM/PM"/>
    <numFmt numFmtId="213" formatCode="[$-419]mmmm;@"/>
    <numFmt numFmtId="214" formatCode="yyyy\-mm\-dd;@"/>
    <numFmt numFmtId="215" formatCode="yyyy\-mm\-dd"/>
    <numFmt numFmtId="216" formatCode="dd/mm/yy;@"/>
    <numFmt numFmtId="217" formatCode="h:mm:ss;@"/>
  </numFmts>
  <fonts count="16">
    <font>
      <sz val="8"/>
      <name val="Times New Roman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0" fillId="0" borderId="7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horizontal="center" vertical="center" textRotation="90" wrapText="1"/>
      <protection hidden="1"/>
    </xf>
    <xf numFmtId="0" fontId="0" fillId="0" borderId="3" xfId="0" applyFont="1" applyBorder="1" applyAlignment="1" applyProtection="1">
      <alignment horizontal="left" vertical="center" wrapText="1"/>
      <protection hidden="1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30" xfId="0" applyFont="1" applyBorder="1" applyAlignment="1" applyProtection="1">
      <alignment horizontal="center" vertical="center" textRotation="90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10" fillId="0" borderId="33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6" xfId="0" applyFont="1" applyBorder="1" applyAlignment="1" applyProtection="1">
      <alignment horizontal="left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horizontal="center" textRotation="90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vertical="center" wrapText="1"/>
      <protection hidden="1"/>
    </xf>
    <xf numFmtId="0" fontId="10" fillId="0" borderId="28" xfId="0" applyFont="1" applyBorder="1" applyAlignment="1" applyProtection="1">
      <alignment vertical="center" wrapText="1"/>
      <protection hidden="1"/>
    </xf>
    <xf numFmtId="0" fontId="8" fillId="0" borderId="29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vertical="center" wrapText="1"/>
      <protection hidden="1"/>
    </xf>
    <xf numFmtId="0" fontId="10" fillId="0" borderId="20" xfId="0" applyFont="1" applyBorder="1" applyAlignment="1" applyProtection="1">
      <alignment vertical="center" wrapText="1"/>
      <protection hidden="1"/>
    </xf>
    <xf numFmtId="0" fontId="8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8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left" vertical="center" wrapText="1"/>
      <protection hidden="1"/>
    </xf>
    <xf numFmtId="0" fontId="10" fillId="0" borderId="39" xfId="0" applyFont="1" applyBorder="1" applyAlignment="1" applyProtection="1">
      <alignment horizontal="left" vertical="center" wrapText="1"/>
      <protection hidden="1"/>
    </xf>
    <xf numFmtId="0" fontId="10" fillId="0" borderId="40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2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vertical="center" wrapText="1"/>
      <protection hidden="1"/>
    </xf>
    <xf numFmtId="0" fontId="0" fillId="0" borderId="44" xfId="0" applyFont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vertical="center" wrapText="1"/>
      <protection hidden="1"/>
    </xf>
    <xf numFmtId="0" fontId="10" fillId="0" borderId="33" xfId="0" applyFont="1" applyBorder="1" applyAlignment="1" applyProtection="1">
      <alignment vertical="center" wrapText="1"/>
      <protection hidden="1"/>
    </xf>
    <xf numFmtId="0" fontId="8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0" fontId="8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8" xfId="0" applyNumberFormat="1" applyFont="1" applyBorder="1" applyAlignment="1" applyProtection="1">
      <alignment horizontal="center" vertical="center"/>
      <protection hidden="1"/>
    </xf>
    <xf numFmtId="0" fontId="8" fillId="0" borderId="33" xfId="0" applyNumberFormat="1" applyFont="1" applyBorder="1" applyAlignment="1" applyProtection="1">
      <alignment horizontal="center" vertical="center"/>
      <protection hidden="1"/>
    </xf>
    <xf numFmtId="0" fontId="8" fillId="0" borderId="34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left" vertical="center" wrapText="1"/>
      <protection hidden="1"/>
    </xf>
    <xf numFmtId="0" fontId="10" fillId="0" borderId="46" xfId="0" applyFont="1" applyBorder="1" applyAlignment="1" applyProtection="1">
      <alignment horizontal="left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2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wrapText="1"/>
      <protection hidden="1"/>
    </xf>
    <xf numFmtId="0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left" vertical="center" wrapText="1"/>
      <protection hidden="1"/>
    </xf>
    <xf numFmtId="0" fontId="10" fillId="0" borderId="28" xfId="0" applyNumberFormat="1" applyFont="1" applyBorder="1" applyAlignment="1" applyProtection="1">
      <alignment horizontal="left" vertical="center" wrapText="1"/>
      <protection hidden="1"/>
    </xf>
    <xf numFmtId="0" fontId="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NumberFormat="1" applyFont="1" applyBorder="1" applyAlignment="1" applyProtection="1">
      <alignment horizontal="left" vertical="center" wrapText="1"/>
      <protection hidden="1"/>
    </xf>
    <xf numFmtId="0" fontId="10" fillId="0" borderId="20" xfId="0" applyNumberFormat="1" applyFont="1" applyBorder="1" applyAlignment="1" applyProtection="1">
      <alignment horizontal="left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left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7" xfId="0" applyNumberFormat="1" applyFont="1" applyBorder="1" applyAlignment="1" applyProtection="1">
      <alignment horizontal="left" vertical="center" wrapText="1"/>
      <protection hidden="1"/>
    </xf>
    <xf numFmtId="0" fontId="10" fillId="0" borderId="32" xfId="0" applyNumberFormat="1" applyFont="1" applyBorder="1" applyAlignment="1" applyProtection="1">
      <alignment horizontal="left" vertical="center" wrapText="1"/>
      <protection hidden="1"/>
    </xf>
    <xf numFmtId="0" fontId="10" fillId="0" borderId="33" xfId="0" applyNumberFormat="1" applyFont="1" applyBorder="1" applyAlignment="1" applyProtection="1">
      <alignment horizontal="left" vertical="center" wrapText="1"/>
      <protection hidden="1"/>
    </xf>
    <xf numFmtId="0" fontId="0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50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" xfId="0" applyNumberFormat="1" applyFont="1" applyBorder="1" applyAlignment="1" applyProtection="1">
      <alignment horizontal="center" wrapText="1"/>
      <protection hidden="1"/>
    </xf>
    <xf numFmtId="0" fontId="0" fillId="0" borderId="36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47" xfId="0" applyNumberFormat="1" applyFont="1" applyBorder="1" applyAlignment="1" applyProtection="1">
      <alignment horizontal="center" vertical="center" wrapText="1"/>
      <protection hidden="1"/>
    </xf>
    <xf numFmtId="0" fontId="0" fillId="0" borderId="48" xfId="0" applyNumberFormat="1" applyFont="1" applyBorder="1" applyAlignment="1" applyProtection="1">
      <alignment horizontal="left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2" xfId="0" applyNumberFormat="1" applyFont="1" applyBorder="1" applyAlignment="1" applyProtection="1">
      <alignment horizontal="left" vertical="center" wrapText="1"/>
      <protection hidden="1"/>
    </xf>
    <xf numFmtId="0" fontId="0" fillId="0" borderId="53" xfId="0" applyNumberFormat="1" applyFont="1" applyBorder="1" applyAlignment="1" applyProtection="1">
      <alignment horizontal="left" vertical="center" wrapText="1"/>
      <protection hidden="1"/>
    </xf>
    <xf numFmtId="0" fontId="8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54" xfId="0" applyNumberFormat="1" applyFont="1" applyBorder="1" applyAlignment="1" applyProtection="1">
      <alignment horizontal="center" wrapText="1"/>
      <protection hidden="1"/>
    </xf>
    <xf numFmtId="0" fontId="0" fillId="0" borderId="55" xfId="0" applyNumberFormat="1" applyFont="1" applyBorder="1" applyAlignment="1" applyProtection="1">
      <alignment horizontal="center" wrapText="1"/>
      <protection hidden="1"/>
    </xf>
    <xf numFmtId="0" fontId="0" fillId="0" borderId="56" xfId="0" applyNumberFormat="1" applyFont="1" applyBorder="1" applyAlignment="1" applyProtection="1">
      <alignment horizontal="center" wrapText="1"/>
      <protection hidden="1"/>
    </xf>
    <xf numFmtId="0" fontId="0" fillId="0" borderId="42" xfId="0" applyNumberFormat="1" applyFont="1" applyBorder="1" applyAlignment="1" applyProtection="1">
      <alignment horizontal="center" wrapText="1"/>
      <protection hidden="1"/>
    </xf>
    <xf numFmtId="0" fontId="0" fillId="0" borderId="9" xfId="0" applyNumberFormat="1" applyFont="1" applyBorder="1" applyAlignment="1" applyProtection="1">
      <alignment horizontal="center" wrapText="1"/>
      <protection hidden="1"/>
    </xf>
    <xf numFmtId="0" fontId="0" fillId="0" borderId="4" xfId="0" applyNumberFormat="1" applyFont="1" applyBorder="1" applyAlignment="1" applyProtection="1">
      <alignment horizontal="center" wrapText="1"/>
      <protection hidden="1"/>
    </xf>
    <xf numFmtId="0" fontId="10" fillId="0" borderId="25" xfId="0" applyNumberFormat="1" applyFont="1" applyBorder="1" applyAlignment="1" applyProtection="1">
      <alignment horizontal="center" vertical="center" wrapText="1"/>
      <protection hidden="1"/>
    </xf>
    <xf numFmtId="0" fontId="10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10" fillId="0" borderId="8" xfId="0" applyNumberFormat="1" applyFont="1" applyBorder="1" applyAlignment="1" applyProtection="1">
      <alignment horizontal="center" vertical="center" wrapText="1"/>
      <protection hidden="1"/>
    </xf>
    <xf numFmtId="0" fontId="10" fillId="0" borderId="57" xfId="0" applyNumberFormat="1" applyFont="1" applyBorder="1" applyAlignment="1" applyProtection="1">
      <alignment horizontal="center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0" fillId="0" borderId="59" xfId="0" applyNumberFormat="1" applyFont="1" applyBorder="1" applyAlignment="1" applyProtection="1">
      <alignment horizontal="left" vertical="center" wrapText="1"/>
      <protection hidden="1"/>
    </xf>
    <xf numFmtId="0" fontId="0" fillId="0" borderId="60" xfId="0" applyNumberFormat="1" applyFont="1" applyBorder="1" applyAlignment="1" applyProtection="1">
      <alignment horizontal="left" vertical="center" wrapText="1"/>
      <protection hidden="1"/>
    </xf>
    <xf numFmtId="0" fontId="0" fillId="0" borderId="61" xfId="0" applyNumberFormat="1" applyFont="1" applyBorder="1" applyAlignment="1" applyProtection="1">
      <alignment horizontal="left" vertical="center" wrapText="1"/>
      <protection hidden="1"/>
    </xf>
    <xf numFmtId="0" fontId="0" fillId="0" borderId="48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" fontId="13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8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NumberFormat="1" applyFont="1" applyBorder="1" applyAlignment="1" applyProtection="1">
      <alignment vertical="center" wrapText="1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7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NumberFormat="1" applyFont="1" applyBorder="1" applyAlignment="1" applyProtection="1">
      <alignment horizontal="center" vertical="center" wrapText="1"/>
      <protection hidden="1"/>
    </xf>
    <xf numFmtId="0" fontId="7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left" vertical="center" wrapText="1"/>
      <protection hidden="1"/>
    </xf>
    <xf numFmtId="0" fontId="10" fillId="0" borderId="51" xfId="0" applyNumberFormat="1" applyFont="1" applyBorder="1" applyAlignment="1" applyProtection="1">
      <alignment horizontal="left" vertical="center" wrapText="1"/>
      <protection hidden="1"/>
    </xf>
    <xf numFmtId="0" fontId="10" fillId="0" borderId="53" xfId="0" applyNumberFormat="1" applyFont="1" applyBorder="1" applyAlignment="1" applyProtection="1">
      <alignment/>
      <protection hidden="1"/>
    </xf>
    <xf numFmtId="0" fontId="7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center" vertical="center" textRotation="90" wrapTex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Font="1" applyBorder="1" applyAlignment="1" applyProtection="1">
      <alignment horizontal="left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/>
    </xf>
    <xf numFmtId="0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2" fillId="0" borderId="67" xfId="0" applyNumberFormat="1" applyFont="1" applyBorder="1" applyAlignment="1" applyProtection="1">
      <alignment horizontal="center" vertical="center" wrapText="1"/>
      <protection hidden="1"/>
    </xf>
    <xf numFmtId="0" fontId="12" fillId="0" borderId="50" xfId="0" applyNumberFormat="1" applyFont="1" applyBorder="1" applyAlignment="1" applyProtection="1">
      <alignment horizontal="center" vertical="center" wrapText="1"/>
      <protection hidden="1"/>
    </xf>
    <xf numFmtId="0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12" fillId="0" borderId="33" xfId="0" applyNumberFormat="1" applyFont="1" applyBorder="1" applyAlignment="1" applyProtection="1">
      <alignment horizontal="center" vertical="center" wrapText="1"/>
      <protection hidden="1"/>
    </xf>
    <xf numFmtId="0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8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71" xfId="0" applyNumberFormat="1" applyFont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54" xfId="0" applyFont="1" applyFill="1" applyBorder="1" applyAlignment="1" applyProtection="1">
      <alignment horizontal="left" vertical="center"/>
      <protection hidden="1"/>
    </xf>
    <xf numFmtId="0" fontId="0" fillId="2" borderId="55" xfId="0" applyFont="1" applyFill="1" applyBorder="1" applyAlignment="1" applyProtection="1">
      <alignment horizontal="left" vertical="center"/>
      <protection hidden="1"/>
    </xf>
    <xf numFmtId="0" fontId="0" fillId="2" borderId="56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center" vertical="center" textRotation="90"/>
      <protection hidden="1"/>
    </xf>
    <xf numFmtId="0" fontId="0" fillId="2" borderId="12" xfId="0" applyFont="1" applyFill="1" applyBorder="1" applyAlignment="1" applyProtection="1">
      <alignment horizontal="center" vertical="center" wrapText="1"/>
      <protection hidden="1"/>
    </xf>
    <xf numFmtId="0" fontId="0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42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3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 textRotation="90" wrapText="1"/>
      <protection hidden="1"/>
    </xf>
    <xf numFmtId="0" fontId="0" fillId="2" borderId="3" xfId="0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left" vertical="center" wrapText="1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3" fontId="8" fillId="2" borderId="3" xfId="0" applyNumberFormat="1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66" xfId="0" applyFont="1" applyFill="1" applyBorder="1" applyAlignment="1" applyProtection="1">
      <alignment horizontal="center" vertical="center"/>
      <protection hidden="1"/>
    </xf>
    <xf numFmtId="0" fontId="0" fillId="2" borderId="59" xfId="0" applyFont="1" applyFill="1" applyBorder="1" applyAlignment="1" applyProtection="1">
      <alignment horizontal="left" vertical="center" wrapText="1"/>
      <protection hidden="1"/>
    </xf>
    <xf numFmtId="0" fontId="0" fillId="2" borderId="61" xfId="0" applyFont="1" applyFill="1" applyBorder="1" applyAlignment="1" applyProtection="1">
      <alignment horizontal="left" vertical="center" wrapText="1"/>
      <protection hidden="1"/>
    </xf>
    <xf numFmtId="0" fontId="7" fillId="2" borderId="48" xfId="0" applyFont="1" applyFill="1" applyBorder="1" applyAlignment="1" applyProtection="1">
      <alignment horizontal="center" vertical="center" wrapText="1"/>
      <protection hidden="1"/>
    </xf>
    <xf numFmtId="3" fontId="8" fillId="2" borderId="48" xfId="0" applyNumberFormat="1" applyFont="1" applyFill="1" applyBorder="1" applyAlignment="1" applyProtection="1">
      <alignment horizontal="center" vertical="center"/>
      <protection hidden="1"/>
    </xf>
    <xf numFmtId="3" fontId="8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5" fillId="2" borderId="6" xfId="0" applyFont="1" applyFill="1" applyBorder="1" applyAlignment="1" applyProtection="1">
      <alignment horizontal="center" vertical="top"/>
      <protection hidden="1"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Followed Hyperlink" xfId="21"/>
    <cellStyle name="Percent" xfId="22"/>
    <cellStyle name="Тысячи [0]_Функции" xfId="23"/>
    <cellStyle name="Тысячи_MS Регистрация продаж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09\RODS_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Охорона природи"/>
      <sheetName val="Транспорт"/>
      <sheetName val="Облапарат"/>
      <sheetName val="Область"/>
      <sheetName val="Статистика звітності"/>
      <sheetName val="Порівняння"/>
      <sheetName val="Аналітика"/>
      <sheetName val="Волинь СЛ"/>
      <sheetName val="Волинь СЛ Апарат"/>
      <sheetName val="Волинь СЛ Транспорт"/>
      <sheetName val="Титульна сторінка"/>
      <sheetName val="Звіт 1"/>
      <sheetName val="Звіт 2-3"/>
      <sheetName val="Звіт 4-6"/>
      <sheetName val="Звіт 7-9"/>
      <sheetName val="Звіт 10-11"/>
      <sheetName val="Додаток 1-1"/>
      <sheetName val="Додаток 1-2"/>
      <sheetName val="Додаток 1-3"/>
      <sheetName val="Додаток 1-4"/>
      <sheetName val="Додаток 1-5"/>
      <sheetName val="Табл-1"/>
      <sheetName val="Табл-2"/>
      <sheetName val="Табл-3"/>
      <sheetName val="Табл-4"/>
      <sheetName val="Табл-5"/>
      <sheetName val="Табл-6"/>
      <sheetName val="Табл-7"/>
      <sheetName val="Табл-8"/>
      <sheetName val="Табл-9"/>
      <sheetName val="Табл-10"/>
      <sheetName val="Табл-11"/>
      <sheetName val="Табл-1_1"/>
      <sheetName val="Табл-1_2"/>
      <sheetName val="Табл-1_3"/>
      <sheetName val="Табл-1_4"/>
      <sheetName val="Табл-1_5"/>
      <sheetName val="Табл-1 (2)"/>
      <sheetName val="Табл-2 (2)"/>
      <sheetName val="Табл-3 (2)"/>
      <sheetName val="Табл-4 (2)"/>
      <sheetName val="Табл-5 (2)"/>
      <sheetName val="Табл-6 (2)"/>
      <sheetName val="Табл-7 (2)"/>
      <sheetName val="Табл-8 (2)"/>
      <sheetName val="Табл-9 (2)"/>
      <sheetName val="Табл-10 (2)"/>
      <sheetName val="Табл-11 (2)"/>
      <sheetName val="Табл-1_1 (2)"/>
      <sheetName val="Табл-1_2 (2)"/>
      <sheetName val="Табл-1_3 (2)"/>
      <sheetName val="Табл-1_4 (2)"/>
      <sheetName val="Табл-1_5 (2)"/>
    </sheetNames>
    <sheetDataSet>
      <sheetData sheetId="20">
        <row r="3">
          <cell r="B3">
            <v>73</v>
          </cell>
          <cell r="C3">
            <v>73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M3">
            <v>31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M4">
            <v>304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M5">
            <v>9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M7">
            <v>0</v>
          </cell>
        </row>
        <row r="8">
          <cell r="B8">
            <v>12</v>
          </cell>
          <cell r="C8">
            <v>12</v>
          </cell>
          <cell r="D8">
            <v>1</v>
          </cell>
          <cell r="E8">
            <v>1</v>
          </cell>
          <cell r="F8">
            <v>0</v>
          </cell>
          <cell r="G8">
            <v>0</v>
          </cell>
          <cell r="M8">
            <v>239</v>
          </cell>
        </row>
        <row r="9">
          <cell r="B9">
            <v>38</v>
          </cell>
          <cell r="C9">
            <v>47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M9">
            <v>9</v>
          </cell>
        </row>
        <row r="10">
          <cell r="B10">
            <v>21</v>
          </cell>
          <cell r="C10">
            <v>26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M10">
            <v>237</v>
          </cell>
        </row>
        <row r="11">
          <cell r="B11">
            <v>2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M11">
            <v>0</v>
          </cell>
        </row>
        <row r="12">
          <cell r="B12">
            <v>2</v>
          </cell>
          <cell r="C12">
            <v>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M12">
            <v>2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M14">
            <v>18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M15">
            <v>12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M16">
            <v>9</v>
          </cell>
        </row>
        <row r="17">
          <cell r="B17">
            <v>24</v>
          </cell>
          <cell r="C17">
            <v>24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M17">
            <v>2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M19">
            <v>3</v>
          </cell>
        </row>
        <row r="20">
          <cell r="B20">
            <v>28</v>
          </cell>
          <cell r="C20">
            <v>35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M20">
            <v>57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M21">
            <v>23</v>
          </cell>
        </row>
        <row r="22">
          <cell r="B22">
            <v>49</v>
          </cell>
          <cell r="C22">
            <v>53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M22">
            <v>2</v>
          </cell>
        </row>
        <row r="23">
          <cell r="B23">
            <v>19</v>
          </cell>
          <cell r="C23">
            <v>23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M23">
            <v>1</v>
          </cell>
        </row>
        <row r="24">
          <cell r="B24">
            <v>5</v>
          </cell>
          <cell r="C24">
            <v>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M24">
            <v>0</v>
          </cell>
        </row>
        <row r="25">
          <cell r="B25">
            <v>1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M25">
            <v>3</v>
          </cell>
        </row>
        <row r="26">
          <cell r="B26">
            <v>1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M26">
            <v>2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M27">
            <v>1</v>
          </cell>
        </row>
        <row r="28">
          <cell r="B28">
            <v>2</v>
          </cell>
          <cell r="C28">
            <v>2</v>
          </cell>
          <cell r="D28">
            <v>1</v>
          </cell>
          <cell r="E28">
            <v>1</v>
          </cell>
          <cell r="F28">
            <v>0</v>
          </cell>
          <cell r="G28">
            <v>0</v>
          </cell>
          <cell r="M28">
            <v>0</v>
          </cell>
        </row>
        <row r="29">
          <cell r="B29">
            <v>11</v>
          </cell>
          <cell r="C29">
            <v>11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M29">
            <v>231</v>
          </cell>
        </row>
        <row r="30">
          <cell r="B30">
            <v>16</v>
          </cell>
          <cell r="C30">
            <v>16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M30">
            <v>0</v>
          </cell>
        </row>
        <row r="31">
          <cell r="B31">
            <v>14</v>
          </cell>
          <cell r="C31">
            <v>14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M31">
            <v>0</v>
          </cell>
        </row>
        <row r="32">
          <cell r="B32">
            <v>7</v>
          </cell>
          <cell r="C32">
            <v>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M32">
            <v>30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M33">
            <v>1225</v>
          </cell>
        </row>
        <row r="34">
          <cell r="B34">
            <v>7</v>
          </cell>
          <cell r="C34">
            <v>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228</v>
          </cell>
          <cell r="C35">
            <v>250</v>
          </cell>
          <cell r="D35">
            <v>2</v>
          </cell>
          <cell r="E35">
            <v>2</v>
          </cell>
          <cell r="F35">
            <v>0</v>
          </cell>
          <cell r="G35">
            <v>0</v>
          </cell>
        </row>
        <row r="36">
          <cell r="B36">
            <v>2</v>
          </cell>
          <cell r="C36">
            <v>6</v>
          </cell>
          <cell r="F36">
            <v>0</v>
          </cell>
        </row>
        <row r="37">
          <cell r="B37">
            <v>6</v>
          </cell>
          <cell r="C37">
            <v>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27</v>
          </cell>
          <cell r="C38">
            <v>34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30</v>
          </cell>
          <cell r="C39">
            <v>33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16</v>
          </cell>
          <cell r="C40">
            <v>19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5</v>
          </cell>
          <cell r="C42">
            <v>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4</v>
          </cell>
          <cell r="C44">
            <v>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1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654</v>
          </cell>
          <cell r="C47">
            <v>731</v>
          </cell>
          <cell r="D47">
            <v>6</v>
          </cell>
          <cell r="E47">
            <v>6</v>
          </cell>
          <cell r="F47">
            <v>0</v>
          </cell>
          <cell r="G47">
            <v>0</v>
          </cell>
        </row>
        <row r="51">
          <cell r="J51">
            <v>230</v>
          </cell>
          <cell r="K51">
            <v>2</v>
          </cell>
        </row>
        <row r="52">
          <cell r="J52">
            <v>7</v>
          </cell>
          <cell r="K52">
            <v>2</v>
          </cell>
        </row>
        <row r="53">
          <cell r="J53">
            <v>3</v>
          </cell>
          <cell r="K53">
            <v>0</v>
          </cell>
        </row>
        <row r="54">
          <cell r="J54">
            <v>2</v>
          </cell>
          <cell r="K54">
            <v>1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1</v>
          </cell>
        </row>
        <row r="57">
          <cell r="J57">
            <v>244</v>
          </cell>
          <cell r="K57">
            <v>6</v>
          </cell>
        </row>
        <row r="67">
          <cell r="B67">
            <v>0</v>
          </cell>
          <cell r="E67">
            <v>0</v>
          </cell>
          <cell r="H67">
            <v>24</v>
          </cell>
          <cell r="K67">
            <v>20</v>
          </cell>
          <cell r="N67">
            <v>1</v>
          </cell>
          <cell r="O67">
            <v>8</v>
          </cell>
          <cell r="P67">
            <v>0</v>
          </cell>
          <cell r="Q67">
            <v>0</v>
          </cell>
        </row>
        <row r="68">
          <cell r="B68">
            <v>0</v>
          </cell>
          <cell r="E68">
            <v>0</v>
          </cell>
          <cell r="H68">
            <v>1</v>
          </cell>
          <cell r="K68">
            <v>15</v>
          </cell>
          <cell r="O68">
            <v>0</v>
          </cell>
          <cell r="P68">
            <v>0</v>
          </cell>
          <cell r="Q68">
            <v>0</v>
          </cell>
        </row>
        <row r="69">
          <cell r="B69">
            <v>0</v>
          </cell>
          <cell r="E69">
            <v>0</v>
          </cell>
          <cell r="H69">
            <v>17</v>
          </cell>
          <cell r="K69">
            <v>1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</row>
        <row r="70">
          <cell r="B70">
            <v>0</v>
          </cell>
          <cell r="E70">
            <v>1</v>
          </cell>
          <cell r="H70">
            <v>0</v>
          </cell>
          <cell r="K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>
            <v>1</v>
          </cell>
          <cell r="E71">
            <v>0</v>
          </cell>
          <cell r="H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B72">
            <v>1</v>
          </cell>
          <cell r="E72">
            <v>0</v>
          </cell>
          <cell r="H72">
            <v>0</v>
          </cell>
          <cell r="K72">
            <v>13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E73">
            <v>0</v>
          </cell>
          <cell r="H73">
            <v>6</v>
          </cell>
          <cell r="K73">
            <v>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E74">
            <v>0</v>
          </cell>
          <cell r="H74">
            <v>0</v>
          </cell>
          <cell r="K74">
            <v>2</v>
          </cell>
          <cell r="N74">
            <v>0</v>
          </cell>
          <cell r="O74">
            <v>3</v>
          </cell>
          <cell r="P74">
            <v>0</v>
          </cell>
          <cell r="Q74">
            <v>0</v>
          </cell>
        </row>
        <row r="75">
          <cell r="E75">
            <v>0</v>
          </cell>
          <cell r="H75">
            <v>1</v>
          </cell>
          <cell r="K75">
            <v>52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E76">
            <v>0</v>
          </cell>
          <cell r="H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E77">
            <v>0</v>
          </cell>
          <cell r="H77">
            <v>50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</row>
        <row r="78">
          <cell r="E78">
            <v>0</v>
          </cell>
          <cell r="N78">
            <v>1</v>
          </cell>
          <cell r="O78">
            <v>1</v>
          </cell>
          <cell r="P78">
            <v>0</v>
          </cell>
          <cell r="Q78">
            <v>0</v>
          </cell>
        </row>
        <row r="79"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</row>
        <row r="80">
          <cell r="E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</row>
        <row r="81">
          <cell r="N81">
            <v>3</v>
          </cell>
          <cell r="O81">
            <v>17</v>
          </cell>
          <cell r="P81">
            <v>0</v>
          </cell>
          <cell r="Q81">
            <v>0</v>
          </cell>
        </row>
        <row r="92">
          <cell r="B92">
            <v>9</v>
          </cell>
          <cell r="E92">
            <v>0</v>
          </cell>
          <cell r="F92">
            <v>1</v>
          </cell>
          <cell r="G92">
            <v>0</v>
          </cell>
          <cell r="K92">
            <v>106742</v>
          </cell>
          <cell r="L92">
            <v>6399</v>
          </cell>
          <cell r="M92">
            <v>28212</v>
          </cell>
          <cell r="N92">
            <v>47</v>
          </cell>
          <cell r="O92">
            <v>91384</v>
          </cell>
        </row>
        <row r="93">
          <cell r="B93">
            <v>0</v>
          </cell>
          <cell r="E93">
            <v>0</v>
          </cell>
          <cell r="F93">
            <v>0</v>
          </cell>
          <cell r="G93">
            <v>0</v>
          </cell>
          <cell r="K93">
            <v>93564</v>
          </cell>
          <cell r="L93">
            <v>1327</v>
          </cell>
          <cell r="M93">
            <v>11259</v>
          </cell>
          <cell r="N93">
            <v>0</v>
          </cell>
          <cell r="O93">
            <v>87543</v>
          </cell>
        </row>
        <row r="94">
          <cell r="B94">
            <v>0</v>
          </cell>
          <cell r="E94">
            <v>0</v>
          </cell>
          <cell r="F94">
            <v>1</v>
          </cell>
          <cell r="G94">
            <v>0</v>
          </cell>
          <cell r="K94">
            <v>200306</v>
          </cell>
          <cell r="L94">
            <v>7726</v>
          </cell>
          <cell r="M94">
            <v>39471</v>
          </cell>
          <cell r="N94">
            <v>47</v>
          </cell>
          <cell r="O94">
            <v>178927</v>
          </cell>
        </row>
        <row r="95">
          <cell r="B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>
            <v>9</v>
          </cell>
          <cell r="E97">
            <v>0</v>
          </cell>
          <cell r="F97">
            <v>0</v>
          </cell>
          <cell r="G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1">
          <cell r="E101">
            <v>0</v>
          </cell>
          <cell r="F101">
            <v>1</v>
          </cell>
          <cell r="G101">
            <v>0</v>
          </cell>
        </row>
        <row r="102">
          <cell r="E102">
            <v>0</v>
          </cell>
          <cell r="F102">
            <v>3</v>
          </cell>
          <cell r="G102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11</v>
          </cell>
          <cell r="C113">
            <v>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7</v>
          </cell>
          <cell r="C117">
            <v>10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12</v>
          </cell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30</v>
          </cell>
          <cell r="C126">
            <v>33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60</v>
          </cell>
          <cell r="C127">
            <v>66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>
            <v>11</v>
          </cell>
          <cell r="C140">
            <v>8</v>
          </cell>
          <cell r="D140">
            <v>0</v>
          </cell>
          <cell r="E140">
            <v>0</v>
          </cell>
          <cell r="F140">
            <v>10</v>
          </cell>
          <cell r="G140">
            <v>0</v>
          </cell>
          <cell r="H140">
            <v>8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B144">
            <v>10</v>
          </cell>
          <cell r="C144">
            <v>3</v>
          </cell>
          <cell r="D144">
            <v>0</v>
          </cell>
          <cell r="E144">
            <v>0</v>
          </cell>
          <cell r="F144">
            <v>6</v>
          </cell>
          <cell r="G144">
            <v>0</v>
          </cell>
          <cell r="H144">
            <v>2</v>
          </cell>
          <cell r="I144">
            <v>0</v>
          </cell>
          <cell r="J144">
            <v>0</v>
          </cell>
          <cell r="K144">
            <v>2</v>
          </cell>
          <cell r="L144">
            <v>0</v>
          </cell>
          <cell r="M144">
            <v>0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>
            <v>12</v>
          </cell>
          <cell r="C147">
            <v>4</v>
          </cell>
          <cell r="D147">
            <v>0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5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>
            <v>33</v>
          </cell>
          <cell r="C153">
            <v>15</v>
          </cell>
          <cell r="D153">
            <v>0</v>
          </cell>
          <cell r="E153">
            <v>1</v>
          </cell>
          <cell r="F153">
            <v>17</v>
          </cell>
          <cell r="G153">
            <v>0</v>
          </cell>
          <cell r="H153">
            <v>11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5</v>
          </cell>
          <cell r="R153">
            <v>0</v>
          </cell>
          <cell r="S153">
            <v>2</v>
          </cell>
          <cell r="T153">
            <v>0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</row>
        <row r="154">
          <cell r="B154">
            <v>66</v>
          </cell>
          <cell r="C154">
            <v>30</v>
          </cell>
          <cell r="D154">
            <v>0</v>
          </cell>
          <cell r="E154">
            <v>2</v>
          </cell>
          <cell r="F154">
            <v>34</v>
          </cell>
          <cell r="G154">
            <v>0</v>
          </cell>
          <cell r="H154">
            <v>22</v>
          </cell>
          <cell r="I154">
            <v>0</v>
          </cell>
          <cell r="J154">
            <v>0</v>
          </cell>
          <cell r="K154">
            <v>6</v>
          </cell>
          <cell r="L154">
            <v>0</v>
          </cell>
          <cell r="M154">
            <v>0</v>
          </cell>
          <cell r="N154">
            <v>2</v>
          </cell>
          <cell r="O154">
            <v>0</v>
          </cell>
          <cell r="P154">
            <v>0</v>
          </cell>
          <cell r="Q154">
            <v>10</v>
          </cell>
          <cell r="R154">
            <v>0</v>
          </cell>
          <cell r="S154">
            <v>4</v>
          </cell>
          <cell r="T154">
            <v>0</v>
          </cell>
          <cell r="U154">
            <v>0</v>
          </cell>
          <cell r="V154">
            <v>2</v>
          </cell>
          <cell r="W154">
            <v>0</v>
          </cell>
          <cell r="X154">
            <v>0</v>
          </cell>
        </row>
        <row r="160">
          <cell r="B160">
            <v>679</v>
          </cell>
          <cell r="C160">
            <v>158</v>
          </cell>
          <cell r="D160">
            <v>1273</v>
          </cell>
          <cell r="E160">
            <v>0</v>
          </cell>
          <cell r="F160">
            <v>521</v>
          </cell>
        </row>
        <row r="161">
          <cell r="B161">
            <v>679</v>
          </cell>
          <cell r="C161">
            <v>158</v>
          </cell>
          <cell r="D161">
            <v>1273</v>
          </cell>
          <cell r="E161">
            <v>0</v>
          </cell>
          <cell r="F161">
            <v>521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85">
          <cell r="B185">
            <v>4784</v>
          </cell>
          <cell r="C185">
            <v>1256</v>
          </cell>
          <cell r="D185">
            <v>71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7">
          <cell r="C187">
            <v>172</v>
          </cell>
          <cell r="D187">
            <v>47</v>
          </cell>
        </row>
        <row r="188">
          <cell r="B188">
            <v>758</v>
          </cell>
          <cell r="C188">
            <v>1208</v>
          </cell>
          <cell r="D188">
            <v>47</v>
          </cell>
        </row>
        <row r="189">
          <cell r="B189">
            <v>0</v>
          </cell>
          <cell r="C189">
            <v>0</v>
          </cell>
          <cell r="D189">
            <v>0</v>
          </cell>
        </row>
        <row r="190">
          <cell r="B190">
            <v>1</v>
          </cell>
          <cell r="C190">
            <v>0</v>
          </cell>
          <cell r="D190">
            <v>0</v>
          </cell>
        </row>
        <row r="191">
          <cell r="B191">
            <v>46</v>
          </cell>
          <cell r="C191">
            <v>0</v>
          </cell>
          <cell r="D191">
            <v>0</v>
          </cell>
        </row>
        <row r="192">
          <cell r="B192">
            <v>639</v>
          </cell>
          <cell r="C192">
            <v>4465</v>
          </cell>
          <cell r="D192">
            <v>229</v>
          </cell>
        </row>
        <row r="193">
          <cell r="B193">
            <v>0</v>
          </cell>
          <cell r="C193">
            <v>58</v>
          </cell>
          <cell r="D19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2:L31"/>
  <sheetViews>
    <sheetView showGridLines="0" showZeros="0" tabSelected="1" workbookViewId="0" topLeftCell="A1">
      <selection activeCell="A14" sqref="A14:D14"/>
    </sheetView>
  </sheetViews>
  <sheetFormatPr defaultColWidth="9.33203125" defaultRowHeight="11.25"/>
  <cols>
    <col min="1" max="6" width="14.83203125" style="3" customWidth="1"/>
    <col min="7" max="7" width="15.83203125" style="3" customWidth="1"/>
    <col min="8" max="9" width="14.83203125" style="3" customWidth="1"/>
    <col min="10" max="16384" width="9.33203125" style="3" customWidth="1"/>
  </cols>
  <sheetData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9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2" customHeight="1">
      <c r="A4" s="5"/>
      <c r="B4" s="6"/>
      <c r="C4" s="6"/>
      <c r="D4" s="6"/>
      <c r="E4" s="6"/>
      <c r="F4" s="6"/>
      <c r="G4" s="6"/>
      <c r="H4" s="6"/>
      <c r="I4" s="6"/>
    </row>
    <row r="5" spans="1:12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2"/>
      <c r="K5" s="2"/>
      <c r="L5" s="2"/>
    </row>
    <row r="6" spans="1:12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" customHeight="1">
      <c r="A8" s="2"/>
    </row>
    <row r="9" spans="1:12" ht="12.75" customHeight="1">
      <c r="A9" s="8"/>
      <c r="B9" s="8"/>
      <c r="C9" s="8"/>
      <c r="D9" s="9" t="s">
        <v>3</v>
      </c>
      <c r="E9" s="10" t="s">
        <v>4</v>
      </c>
      <c r="F9" s="11" t="s">
        <v>5</v>
      </c>
      <c r="G9" s="8"/>
      <c r="H9" s="8"/>
      <c r="I9" s="8"/>
      <c r="J9" s="2"/>
      <c r="K9" s="2"/>
      <c r="L9" s="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ht="12" customHeight="1"/>
    <row r="13" spans="1:9" ht="12.75" customHeight="1">
      <c r="A13" s="14" t="s">
        <v>6</v>
      </c>
      <c r="B13" s="14"/>
      <c r="C13" s="14"/>
      <c r="D13" s="14"/>
      <c r="E13" s="14" t="s">
        <v>7</v>
      </c>
      <c r="F13" s="14"/>
      <c r="G13" s="4"/>
      <c r="H13" s="4"/>
      <c r="I13" s="4"/>
    </row>
    <row r="14" spans="1:9" ht="25.5" customHeight="1">
      <c r="A14" s="15" t="s">
        <v>8</v>
      </c>
      <c r="B14" s="15"/>
      <c r="C14" s="15"/>
      <c r="D14" s="15"/>
      <c r="E14" s="16" t="s">
        <v>9</v>
      </c>
      <c r="F14" s="16"/>
      <c r="G14" s="4"/>
      <c r="H14" s="4"/>
      <c r="I14" s="4"/>
    </row>
    <row r="15" spans="1:9" ht="25.5" customHeight="1">
      <c r="A15" s="15" t="s">
        <v>10</v>
      </c>
      <c r="B15" s="15"/>
      <c r="C15" s="15"/>
      <c r="D15" s="15"/>
      <c r="E15" s="16" t="s">
        <v>9</v>
      </c>
      <c r="F15" s="16"/>
      <c r="G15" s="4" t="s">
        <v>11</v>
      </c>
      <c r="H15" s="4"/>
      <c r="I15" s="4"/>
    </row>
    <row r="16" spans="1:9" ht="25.5" customHeight="1">
      <c r="A16" s="15" t="s">
        <v>12</v>
      </c>
      <c r="B16" s="15"/>
      <c r="C16" s="15"/>
      <c r="D16" s="15"/>
      <c r="E16" s="16" t="s">
        <v>13</v>
      </c>
      <c r="F16" s="16"/>
      <c r="G16" s="17" t="s">
        <v>14</v>
      </c>
      <c r="H16" s="17"/>
      <c r="I16" s="17"/>
    </row>
    <row r="17" spans="1:9" ht="25.5" customHeight="1">
      <c r="A17" s="15" t="s">
        <v>15</v>
      </c>
      <c r="B17" s="15"/>
      <c r="C17" s="15"/>
      <c r="D17" s="15"/>
      <c r="E17" s="16" t="s">
        <v>9</v>
      </c>
      <c r="F17" s="16"/>
      <c r="G17" s="4"/>
      <c r="H17" s="4"/>
      <c r="I17" s="4"/>
    </row>
    <row r="18" spans="1:9" ht="39" customHeight="1">
      <c r="A18" s="15" t="s">
        <v>16</v>
      </c>
      <c r="B18" s="15"/>
      <c r="C18" s="15"/>
      <c r="D18" s="15"/>
      <c r="E18" s="16" t="s">
        <v>9</v>
      </c>
      <c r="F18" s="16"/>
      <c r="G18" s="4" t="s">
        <v>17</v>
      </c>
      <c r="H18" s="4"/>
      <c r="I18" s="4"/>
    </row>
    <row r="19" spans="1:9" ht="25.5" customHeight="1">
      <c r="A19" s="15" t="s">
        <v>18</v>
      </c>
      <c r="B19" s="15"/>
      <c r="C19" s="15"/>
      <c r="D19" s="15"/>
      <c r="E19" s="16" t="s">
        <v>9</v>
      </c>
      <c r="F19" s="16"/>
      <c r="G19" s="18" t="s">
        <v>319</v>
      </c>
      <c r="H19" s="19"/>
      <c r="I19" s="19"/>
    </row>
    <row r="20" spans="1:9" ht="39" customHeight="1">
      <c r="A20" s="15" t="s">
        <v>19</v>
      </c>
      <c r="B20" s="15"/>
      <c r="C20" s="15"/>
      <c r="D20" s="15"/>
      <c r="E20" s="16" t="s">
        <v>13</v>
      </c>
      <c r="F20" s="16"/>
      <c r="G20" s="18"/>
      <c r="H20" s="19"/>
      <c r="I20" s="19"/>
    </row>
    <row r="21" spans="1:9" ht="30" customHeight="1">
      <c r="A21" s="15" t="s">
        <v>20</v>
      </c>
      <c r="B21" s="15"/>
      <c r="C21" s="15"/>
      <c r="D21" s="15"/>
      <c r="E21" s="16" t="s">
        <v>21</v>
      </c>
      <c r="F21" s="16"/>
      <c r="G21" s="18"/>
      <c r="H21" s="19"/>
      <c r="I21" s="19"/>
    </row>
    <row r="22" spans="1:9" ht="25.5" customHeight="1">
      <c r="A22" s="15" t="s">
        <v>22</v>
      </c>
      <c r="B22" s="15"/>
      <c r="C22" s="15"/>
      <c r="D22" s="15"/>
      <c r="E22" s="16" t="s">
        <v>13</v>
      </c>
      <c r="F22" s="16"/>
      <c r="G22" s="18"/>
      <c r="H22" s="19"/>
      <c r="I22" s="19"/>
    </row>
    <row r="23" spans="1:9" ht="51.75" customHeight="1">
      <c r="A23" s="15" t="s">
        <v>23</v>
      </c>
      <c r="B23" s="15"/>
      <c r="C23" s="15"/>
      <c r="D23" s="15"/>
      <c r="E23" s="16" t="s">
        <v>9</v>
      </c>
      <c r="F23" s="16"/>
      <c r="G23" s="18"/>
      <c r="H23" s="19"/>
      <c r="I23" s="19"/>
    </row>
    <row r="24" spans="1:9" ht="51.75" customHeight="1">
      <c r="A24" s="15" t="s">
        <v>24</v>
      </c>
      <c r="B24" s="15"/>
      <c r="C24" s="15"/>
      <c r="D24" s="15"/>
      <c r="E24" s="16" t="s">
        <v>21</v>
      </c>
      <c r="F24" s="16"/>
      <c r="G24" s="19" t="s">
        <v>25</v>
      </c>
      <c r="H24" s="19"/>
      <c r="I24" s="19"/>
    </row>
    <row r="25" spans="1:9" ht="24.75" customHeight="1">
      <c r="A25" s="15" t="s">
        <v>26</v>
      </c>
      <c r="B25" s="15"/>
      <c r="C25" s="15"/>
      <c r="D25" s="15"/>
      <c r="E25" s="20" t="s">
        <v>27</v>
      </c>
      <c r="F25" s="21"/>
      <c r="G25" s="6"/>
      <c r="H25" s="6"/>
      <c r="I25" s="6"/>
    </row>
    <row r="26" ht="12" customHeight="1"/>
    <row r="27" ht="12" customHeight="1"/>
    <row r="28" spans="1:9" ht="12.75" customHeight="1">
      <c r="A28" s="22" t="s">
        <v>28</v>
      </c>
      <c r="B28" s="23"/>
      <c r="C28" s="24"/>
      <c r="D28" s="24"/>
      <c r="E28" s="24"/>
      <c r="F28" s="24"/>
      <c r="G28" s="24"/>
      <c r="H28" s="24"/>
      <c r="I28" s="25"/>
    </row>
    <row r="29" spans="1:9" ht="12.75" customHeight="1">
      <c r="A29" s="26" t="s">
        <v>29</v>
      </c>
      <c r="B29" s="27"/>
      <c r="C29" s="28" t="s">
        <v>30</v>
      </c>
      <c r="D29" s="28"/>
      <c r="E29" s="28"/>
      <c r="F29" s="28"/>
      <c r="G29" s="28"/>
      <c r="H29" s="28"/>
      <c r="I29" s="29"/>
    </row>
    <row r="30" spans="1:9" ht="12.75" customHeight="1">
      <c r="A30" s="26" t="s">
        <v>31</v>
      </c>
      <c r="B30" s="27"/>
      <c r="C30" s="28" t="s">
        <v>32</v>
      </c>
      <c r="D30" s="28"/>
      <c r="E30" s="28"/>
      <c r="F30" s="28"/>
      <c r="G30" s="28"/>
      <c r="H30" s="28"/>
      <c r="I30" s="29"/>
    </row>
    <row r="31" spans="1:9" ht="12" customHeight="1">
      <c r="A31" s="30" t="s">
        <v>33</v>
      </c>
      <c r="B31" s="31"/>
      <c r="C31" s="31"/>
      <c r="D31" s="31"/>
      <c r="E31" s="31"/>
      <c r="F31" s="31"/>
      <c r="G31" s="31"/>
      <c r="H31" s="31"/>
      <c r="I31" s="32"/>
    </row>
  </sheetData>
  <sheetProtection password="CE28" sheet="1" objects="1" scenarios="1"/>
  <mergeCells count="44">
    <mergeCell ref="E25:F25"/>
    <mergeCell ref="A25:D25"/>
    <mergeCell ref="A28:B28"/>
    <mergeCell ref="C28:I28"/>
    <mergeCell ref="C30:I30"/>
    <mergeCell ref="C29:I29"/>
    <mergeCell ref="A31:I31"/>
    <mergeCell ref="A30:B30"/>
    <mergeCell ref="A29:B29"/>
    <mergeCell ref="A13:D13"/>
    <mergeCell ref="G13:I14"/>
    <mergeCell ref="A3:I3"/>
    <mergeCell ref="A6:I6"/>
    <mergeCell ref="A5:I5"/>
    <mergeCell ref="A10:I10"/>
    <mergeCell ref="E13:F13"/>
    <mergeCell ref="E14:F14"/>
    <mergeCell ref="A16:D16"/>
    <mergeCell ref="A15:D15"/>
    <mergeCell ref="A14:D14"/>
    <mergeCell ref="A21:D21"/>
    <mergeCell ref="A20:D20"/>
    <mergeCell ref="A19:D19"/>
    <mergeCell ref="A18:D18"/>
    <mergeCell ref="A17:D17"/>
    <mergeCell ref="A22:D22"/>
    <mergeCell ref="A24:D24"/>
    <mergeCell ref="A23:D23"/>
    <mergeCell ref="E24:F24"/>
    <mergeCell ref="E23:F23"/>
    <mergeCell ref="E20:F20"/>
    <mergeCell ref="E22:F22"/>
    <mergeCell ref="E21:F21"/>
    <mergeCell ref="E19:F19"/>
    <mergeCell ref="E18:F18"/>
    <mergeCell ref="E17:F17"/>
    <mergeCell ref="E16:F16"/>
    <mergeCell ref="E15:F15"/>
    <mergeCell ref="G24:I24"/>
    <mergeCell ref="G19:I23"/>
    <mergeCell ref="G16:I16"/>
    <mergeCell ref="G15:I15"/>
    <mergeCell ref="G18:I18"/>
    <mergeCell ref="G17:I17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4">
    <tabColor indexed="49"/>
  </sheetPr>
  <dimension ref="A1:N14"/>
  <sheetViews>
    <sheetView showGridLines="0" showZeros="0" workbookViewId="0" topLeftCell="A1">
      <pane xSplit="2" ySplit="5" topLeftCell="C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33203125" defaultRowHeight="11.25"/>
  <cols>
    <col min="1" max="1" width="54" style="148" customWidth="1"/>
    <col min="2" max="2" width="2.83203125" style="148" customWidth="1"/>
    <col min="3" max="14" width="11.33203125" style="148" customWidth="1"/>
    <col min="15" max="16384" width="9.33203125" style="148" customWidth="1"/>
  </cols>
  <sheetData>
    <row r="1" ht="12" customHeight="1">
      <c r="A1" s="311" t="s">
        <v>289</v>
      </c>
    </row>
    <row r="2" ht="12.75" customHeight="1" thickBot="1">
      <c r="A2" s="312"/>
    </row>
    <row r="3" spans="1:14" ht="72" customHeight="1" thickTop="1">
      <c r="A3" s="166"/>
      <c r="B3" s="37" t="s">
        <v>95</v>
      </c>
      <c r="C3" s="38" t="s">
        <v>290</v>
      </c>
      <c r="D3" s="38"/>
      <c r="E3" s="38" t="s">
        <v>240</v>
      </c>
      <c r="F3" s="38"/>
      <c r="G3" s="38" t="s">
        <v>291</v>
      </c>
      <c r="H3" s="38"/>
      <c r="I3" s="38" t="s">
        <v>292</v>
      </c>
      <c r="J3" s="38"/>
      <c r="K3" s="347" t="s">
        <v>38</v>
      </c>
      <c r="L3" s="348"/>
      <c r="M3" s="348"/>
      <c r="N3" s="349"/>
    </row>
    <row r="4" spans="1:14" ht="48" customHeight="1">
      <c r="A4" s="54"/>
      <c r="B4" s="42"/>
      <c r="C4" s="43" t="s">
        <v>39</v>
      </c>
      <c r="D4" s="43" t="s">
        <v>293</v>
      </c>
      <c r="E4" s="43" t="s">
        <v>39</v>
      </c>
      <c r="F4" s="43" t="s">
        <v>293</v>
      </c>
      <c r="G4" s="43" t="s">
        <v>39</v>
      </c>
      <c r="H4" s="43" t="s">
        <v>293</v>
      </c>
      <c r="I4" s="43" t="s">
        <v>39</v>
      </c>
      <c r="J4" s="43" t="s">
        <v>293</v>
      </c>
      <c r="K4" s="43" t="s">
        <v>39</v>
      </c>
      <c r="L4" s="43" t="s">
        <v>293</v>
      </c>
      <c r="M4" s="43" t="s">
        <v>39</v>
      </c>
      <c r="N4" s="44" t="s">
        <v>293</v>
      </c>
    </row>
    <row r="5" spans="1:14" ht="9.75" customHeight="1">
      <c r="A5" s="313" t="s">
        <v>42</v>
      </c>
      <c r="B5" s="56" t="s">
        <v>43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314">
        <v>12</v>
      </c>
    </row>
    <row r="6" spans="1:14" ht="36" customHeight="1">
      <c r="A6" s="315" t="s">
        <v>294</v>
      </c>
      <c r="B6" s="56">
        <v>1</v>
      </c>
      <c r="C6" s="234">
        <f>'[1]Область'!B167</f>
        <v>0</v>
      </c>
      <c r="D6" s="234">
        <f>'[1]Область'!C167</f>
        <v>0</v>
      </c>
      <c r="E6" s="234">
        <f>'[1]Область'!D167</f>
        <v>0</v>
      </c>
      <c r="F6" s="234">
        <f>'[1]Область'!E167</f>
        <v>0</v>
      </c>
      <c r="G6" s="234">
        <f>'[1]Область'!F167</f>
        <v>0</v>
      </c>
      <c r="H6" s="234">
        <f>'[1]Область'!G167</f>
        <v>0</v>
      </c>
      <c r="I6" s="234">
        <f>'[1]Область'!H167</f>
        <v>0</v>
      </c>
      <c r="J6" s="234">
        <f>'[1]Область'!I167</f>
        <v>0</v>
      </c>
      <c r="K6" s="234">
        <f>'[1]Область'!J167</f>
        <v>0</v>
      </c>
      <c r="L6" s="234">
        <f>'[1]Область'!K167</f>
        <v>0</v>
      </c>
      <c r="M6" s="234">
        <f>'[1]Область'!L167</f>
        <v>0</v>
      </c>
      <c r="N6" s="125">
        <f>'[1]Область'!M167</f>
        <v>0</v>
      </c>
    </row>
    <row r="7" spans="1:14" ht="12" customHeight="1">
      <c r="A7" s="350" t="s">
        <v>295</v>
      </c>
      <c r="B7" s="56">
        <v>2</v>
      </c>
      <c r="C7" s="234">
        <f>'[1]Область'!B168</f>
        <v>0</v>
      </c>
      <c r="D7" s="234">
        <f>'[1]Область'!C168</f>
        <v>0</v>
      </c>
      <c r="E7" s="234">
        <f>'[1]Область'!D168</f>
        <v>0</v>
      </c>
      <c r="F7" s="234">
        <f>'[1]Область'!E168</f>
        <v>0</v>
      </c>
      <c r="G7" s="234">
        <f>'[1]Область'!F168</f>
        <v>0</v>
      </c>
      <c r="H7" s="234">
        <f>'[1]Область'!G168</f>
        <v>0</v>
      </c>
      <c r="I7" s="234">
        <f>'[1]Область'!H168</f>
        <v>0</v>
      </c>
      <c r="J7" s="234">
        <f>'[1]Область'!I168</f>
        <v>0</v>
      </c>
      <c r="K7" s="234">
        <f>'[1]Область'!J168</f>
        <v>0</v>
      </c>
      <c r="L7" s="234">
        <f>'[1]Область'!K168</f>
        <v>0</v>
      </c>
      <c r="M7" s="234">
        <f>'[1]Область'!L168</f>
        <v>0</v>
      </c>
      <c r="N7" s="125">
        <f>'[1]Область'!M168</f>
        <v>0</v>
      </c>
    </row>
    <row r="8" spans="1:14" ht="60" customHeight="1">
      <c r="A8" s="315" t="s">
        <v>296</v>
      </c>
      <c r="B8" s="56">
        <v>3</v>
      </c>
      <c r="C8" s="234">
        <f>'[1]Область'!B169</f>
        <v>0</v>
      </c>
      <c r="D8" s="234">
        <f>'[1]Область'!C169</f>
        <v>0</v>
      </c>
      <c r="E8" s="234">
        <f>'[1]Область'!D169</f>
        <v>0</v>
      </c>
      <c r="F8" s="234">
        <f>'[1]Область'!E169</f>
        <v>0</v>
      </c>
      <c r="G8" s="234">
        <f>'[1]Область'!F169</f>
        <v>0</v>
      </c>
      <c r="H8" s="234">
        <f>'[1]Область'!G169</f>
        <v>0</v>
      </c>
      <c r="I8" s="234">
        <f>'[1]Область'!H169</f>
        <v>0</v>
      </c>
      <c r="J8" s="234">
        <f>'[1]Область'!I169</f>
        <v>0</v>
      </c>
      <c r="K8" s="234">
        <f>'[1]Область'!J169</f>
        <v>0</v>
      </c>
      <c r="L8" s="234">
        <f>'[1]Область'!K169</f>
        <v>0</v>
      </c>
      <c r="M8" s="234">
        <f>'[1]Область'!L169</f>
        <v>0</v>
      </c>
      <c r="N8" s="125">
        <f>'[1]Область'!M169</f>
        <v>0</v>
      </c>
    </row>
    <row r="9" spans="1:14" ht="12" customHeight="1">
      <c r="A9" s="350" t="s">
        <v>295</v>
      </c>
      <c r="B9" s="56">
        <v>4</v>
      </c>
      <c r="C9" s="234">
        <f>'[1]Область'!B170</f>
        <v>0</v>
      </c>
      <c r="D9" s="234">
        <f>'[1]Область'!C170</f>
        <v>0</v>
      </c>
      <c r="E9" s="234">
        <f>'[1]Область'!D170</f>
        <v>0</v>
      </c>
      <c r="F9" s="234">
        <f>'[1]Область'!E170</f>
        <v>0</v>
      </c>
      <c r="G9" s="234">
        <f>'[1]Область'!F170</f>
        <v>0</v>
      </c>
      <c r="H9" s="234">
        <f>'[1]Область'!G170</f>
        <v>0</v>
      </c>
      <c r="I9" s="234">
        <f>'[1]Область'!H170</f>
        <v>0</v>
      </c>
      <c r="J9" s="234">
        <f>'[1]Область'!I170</f>
        <v>0</v>
      </c>
      <c r="K9" s="234">
        <f>'[1]Область'!J170</f>
        <v>0</v>
      </c>
      <c r="L9" s="234">
        <f>'[1]Область'!K170</f>
        <v>0</v>
      </c>
      <c r="M9" s="234">
        <f>'[1]Область'!L170</f>
        <v>0</v>
      </c>
      <c r="N9" s="125">
        <f>'[1]Область'!M170</f>
        <v>0</v>
      </c>
    </row>
    <row r="10" spans="1:14" ht="48" customHeight="1">
      <c r="A10" s="315" t="s">
        <v>297</v>
      </c>
      <c r="B10" s="56">
        <v>5</v>
      </c>
      <c r="C10" s="234">
        <f>'[1]Область'!B171</f>
        <v>0</v>
      </c>
      <c r="D10" s="234">
        <f>'[1]Область'!C171</f>
        <v>0</v>
      </c>
      <c r="E10" s="234">
        <f>'[1]Область'!D171</f>
        <v>0</v>
      </c>
      <c r="F10" s="234">
        <f>'[1]Область'!E171</f>
        <v>0</v>
      </c>
      <c r="G10" s="234">
        <f>'[1]Область'!F171</f>
        <v>0</v>
      </c>
      <c r="H10" s="234">
        <f>'[1]Область'!G171</f>
        <v>0</v>
      </c>
      <c r="I10" s="234">
        <f>'[1]Область'!H171</f>
        <v>0</v>
      </c>
      <c r="J10" s="234">
        <f>'[1]Область'!I171</f>
        <v>0</v>
      </c>
      <c r="K10" s="234">
        <f>'[1]Область'!J171</f>
        <v>0</v>
      </c>
      <c r="L10" s="234">
        <f>'[1]Область'!K171</f>
        <v>0</v>
      </c>
      <c r="M10" s="234">
        <f>'[1]Область'!L171</f>
        <v>0</v>
      </c>
      <c r="N10" s="125">
        <f>'[1]Область'!M171</f>
        <v>0</v>
      </c>
    </row>
    <row r="11" spans="1:14" ht="12" customHeight="1" thickBot="1">
      <c r="A11" s="350" t="s">
        <v>295</v>
      </c>
      <c r="B11" s="351">
        <v>6</v>
      </c>
      <c r="C11" s="352">
        <f>'[1]Область'!B172</f>
        <v>0</v>
      </c>
      <c r="D11" s="352">
        <f>'[1]Область'!C172</f>
        <v>0</v>
      </c>
      <c r="E11" s="352">
        <f>'[1]Область'!D172</f>
        <v>0</v>
      </c>
      <c r="F11" s="352">
        <f>'[1]Область'!E172</f>
        <v>0</v>
      </c>
      <c r="G11" s="352">
        <f>'[1]Область'!F172</f>
        <v>0</v>
      </c>
      <c r="H11" s="352">
        <f>'[1]Область'!G172</f>
        <v>0</v>
      </c>
      <c r="I11" s="352">
        <f>'[1]Область'!H172</f>
        <v>0</v>
      </c>
      <c r="J11" s="352">
        <f>'[1]Область'!I172</f>
        <v>0</v>
      </c>
      <c r="K11" s="352">
        <f>'[1]Область'!J172</f>
        <v>0</v>
      </c>
      <c r="L11" s="352">
        <f>'[1]Область'!K172</f>
        <v>0</v>
      </c>
      <c r="M11" s="352">
        <f>'[1]Область'!L172</f>
        <v>0</v>
      </c>
      <c r="N11" s="353">
        <f>'[1]Область'!M172</f>
        <v>0</v>
      </c>
    </row>
    <row r="12" spans="1:14" ht="12" customHeight="1" thickBot="1" thickTop="1">
      <c r="A12" s="317" t="s">
        <v>79</v>
      </c>
      <c r="B12" s="91">
        <v>7</v>
      </c>
      <c r="C12" s="241">
        <f>'[1]Область'!B173</f>
        <v>0</v>
      </c>
      <c r="D12" s="241">
        <f>'[1]Область'!C173</f>
        <v>0</v>
      </c>
      <c r="E12" s="241">
        <f>'[1]Область'!D173</f>
        <v>0</v>
      </c>
      <c r="F12" s="241">
        <f>'[1]Область'!E173</f>
        <v>0</v>
      </c>
      <c r="G12" s="241">
        <f>'[1]Область'!F173</f>
        <v>0</v>
      </c>
      <c r="H12" s="241">
        <f>'[1]Область'!G173</f>
        <v>0</v>
      </c>
      <c r="I12" s="241">
        <f>'[1]Область'!H173</f>
        <v>0</v>
      </c>
      <c r="J12" s="241">
        <f>'[1]Область'!I173</f>
        <v>0</v>
      </c>
      <c r="K12" s="241">
        <f>'[1]Область'!J173</f>
        <v>0</v>
      </c>
      <c r="L12" s="241">
        <f>'[1]Область'!K173</f>
        <v>0</v>
      </c>
      <c r="M12" s="241">
        <f>'[1]Область'!L173</f>
        <v>0</v>
      </c>
      <c r="N12" s="144">
        <f>'[1]Область'!M173</f>
        <v>0</v>
      </c>
    </row>
    <row r="13" spans="1:14" ht="12" customHeight="1" thickBot="1" thickTop="1">
      <c r="A13" s="350" t="s">
        <v>295</v>
      </c>
      <c r="B13" s="91">
        <v>8</v>
      </c>
      <c r="C13" s="241">
        <f>'[1]Область'!B174</f>
        <v>0</v>
      </c>
      <c r="D13" s="241">
        <f>'[1]Область'!C174</f>
        <v>0</v>
      </c>
      <c r="E13" s="241">
        <f>'[1]Область'!D174</f>
        <v>0</v>
      </c>
      <c r="F13" s="241">
        <f>'[1]Область'!E174</f>
        <v>0</v>
      </c>
      <c r="G13" s="241">
        <f>'[1]Область'!F174</f>
        <v>0</v>
      </c>
      <c r="H13" s="241">
        <f>'[1]Область'!G174</f>
        <v>0</v>
      </c>
      <c r="I13" s="241">
        <f>'[1]Область'!H174</f>
        <v>0</v>
      </c>
      <c r="J13" s="241">
        <f>'[1]Область'!I174</f>
        <v>0</v>
      </c>
      <c r="K13" s="241">
        <f>'[1]Область'!J174</f>
        <v>0</v>
      </c>
      <c r="L13" s="241">
        <f>'[1]Область'!K174</f>
        <v>0</v>
      </c>
      <c r="M13" s="241">
        <f>'[1]Область'!L174</f>
        <v>0</v>
      </c>
      <c r="N13" s="144">
        <f>'[1]Область'!M174</f>
        <v>0</v>
      </c>
    </row>
    <row r="14" spans="1:14" ht="12" customHeight="1" thickBot="1" thickTop="1">
      <c r="A14" s="317" t="s">
        <v>93</v>
      </c>
      <c r="B14" s="91">
        <v>9</v>
      </c>
      <c r="C14" s="241">
        <f>'[1]Область'!B175</f>
        <v>0</v>
      </c>
      <c r="D14" s="241">
        <f>'[1]Область'!C175</f>
        <v>0</v>
      </c>
      <c r="E14" s="241">
        <f>'[1]Область'!D175</f>
        <v>0</v>
      </c>
      <c r="F14" s="241">
        <f>'[1]Область'!E175</f>
        <v>0</v>
      </c>
      <c r="G14" s="241">
        <f>'[1]Область'!F175</f>
        <v>0</v>
      </c>
      <c r="H14" s="241">
        <f>'[1]Область'!G175</f>
        <v>0</v>
      </c>
      <c r="I14" s="241">
        <f>'[1]Область'!H175</f>
        <v>0</v>
      </c>
      <c r="J14" s="241">
        <f>'[1]Область'!I175</f>
        <v>0</v>
      </c>
      <c r="K14" s="241">
        <f>'[1]Область'!J175</f>
        <v>0</v>
      </c>
      <c r="L14" s="241">
        <f>'[1]Область'!K175</f>
        <v>0</v>
      </c>
      <c r="M14" s="241">
        <f>'[1]Область'!L175</f>
        <v>0</v>
      </c>
      <c r="N14" s="144">
        <f>'[1]Область'!M175</f>
        <v>0</v>
      </c>
    </row>
    <row r="15" ht="12" thickTop="1"/>
  </sheetData>
  <sheetProtection password="CE28" sheet="1" objects="1" scenarios="1"/>
  <mergeCells count="7">
    <mergeCell ref="I3:J3"/>
    <mergeCell ref="K3:N3"/>
    <mergeCell ref="G3:H3"/>
    <mergeCell ref="A3:A4"/>
    <mergeCell ref="B3:B4"/>
    <mergeCell ref="C3:D3"/>
    <mergeCell ref="E3:F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6">
    <tabColor indexed="49"/>
  </sheetPr>
  <dimension ref="A1:G18"/>
  <sheetViews>
    <sheetView showGridLines="0" showZeros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33203125" defaultRowHeight="11.25"/>
  <cols>
    <col min="1" max="1" width="13.5" style="34" customWidth="1"/>
    <col min="2" max="2" width="27.33203125" style="34" customWidth="1"/>
    <col min="3" max="3" width="12.83203125" style="34" customWidth="1"/>
    <col min="4" max="4" width="2.83203125" style="34" customWidth="1"/>
    <col min="5" max="7" width="24.83203125" style="34" customWidth="1"/>
    <col min="8" max="16384" width="9.33203125" style="34" customWidth="1"/>
  </cols>
  <sheetData>
    <row r="1" spans="1:7" s="355" customFormat="1" ht="12" customHeight="1">
      <c r="A1" s="354" t="s">
        <v>298</v>
      </c>
      <c r="B1" s="354"/>
      <c r="C1" s="354"/>
      <c r="D1" s="354"/>
      <c r="E1" s="354"/>
      <c r="F1" s="354"/>
      <c r="G1" s="354"/>
    </row>
    <row r="2" spans="1:7" ht="6" customHeight="1" thickBot="1">
      <c r="A2" s="356"/>
      <c r="B2" s="356"/>
      <c r="C2" s="356"/>
      <c r="D2" s="356"/>
      <c r="E2" s="356"/>
      <c r="F2" s="356"/>
      <c r="G2" s="356"/>
    </row>
    <row r="3" spans="1:7" ht="24" customHeight="1" thickTop="1">
      <c r="A3" s="357" t="s">
        <v>299</v>
      </c>
      <c r="B3" s="358"/>
      <c r="C3" s="359"/>
      <c r="D3" s="360" t="s">
        <v>95</v>
      </c>
      <c r="E3" s="361" t="s">
        <v>300</v>
      </c>
      <c r="F3" s="361" t="s">
        <v>301</v>
      </c>
      <c r="G3" s="362" t="s">
        <v>302</v>
      </c>
    </row>
    <row r="4" spans="1:7" ht="9.75" customHeight="1">
      <c r="A4" s="363" t="s">
        <v>42</v>
      </c>
      <c r="B4" s="364"/>
      <c r="C4" s="365"/>
      <c r="D4" s="366" t="s">
        <v>43</v>
      </c>
      <c r="E4" s="367">
        <v>1</v>
      </c>
      <c r="F4" s="367">
        <v>2</v>
      </c>
      <c r="G4" s="368">
        <v>3</v>
      </c>
    </row>
    <row r="5" spans="1:7" ht="24" customHeight="1">
      <c r="A5" s="369" t="s">
        <v>303</v>
      </c>
      <c r="B5" s="370"/>
      <c r="C5" s="371"/>
      <c r="D5" s="366">
        <v>1</v>
      </c>
      <c r="E5" s="372">
        <f>'[1]Область'!B185</f>
        <v>4784</v>
      </c>
      <c r="F5" s="372">
        <f>'[1]Область'!C185</f>
        <v>1256</v>
      </c>
      <c r="G5" s="373">
        <f>'[1]Область'!D185</f>
        <v>71</v>
      </c>
    </row>
    <row r="6" spans="1:7" ht="24" customHeight="1">
      <c r="A6" s="374" t="s">
        <v>304</v>
      </c>
      <c r="B6" s="375" t="s">
        <v>305</v>
      </c>
      <c r="C6" s="376"/>
      <c r="D6" s="366">
        <v>2</v>
      </c>
      <c r="E6" s="372">
        <f>'[1]Область'!B186</f>
        <v>0</v>
      </c>
      <c r="F6" s="372">
        <f>'[1]Область'!C186</f>
        <v>0</v>
      </c>
      <c r="G6" s="373">
        <f>'[1]Область'!D186</f>
        <v>0</v>
      </c>
    </row>
    <row r="7" spans="1:7" ht="24" customHeight="1">
      <c r="A7" s="374"/>
      <c r="B7" s="375" t="s">
        <v>306</v>
      </c>
      <c r="C7" s="376"/>
      <c r="D7" s="367">
        <v>3</v>
      </c>
      <c r="E7" s="372" t="s">
        <v>81</v>
      </c>
      <c r="F7" s="372">
        <f>'[1]Область'!C187</f>
        <v>172</v>
      </c>
      <c r="G7" s="373">
        <f>'[1]Область'!D187</f>
        <v>47</v>
      </c>
    </row>
    <row r="8" spans="1:7" ht="15.75" customHeight="1">
      <c r="A8" s="374" t="s">
        <v>307</v>
      </c>
      <c r="B8" s="377" t="s">
        <v>308</v>
      </c>
      <c r="C8" s="378"/>
      <c r="D8" s="366">
        <v>4</v>
      </c>
      <c r="E8" s="372">
        <f>'[1]Область'!B188</f>
        <v>758</v>
      </c>
      <c r="F8" s="372">
        <f>'[1]Область'!C188</f>
        <v>1208</v>
      </c>
      <c r="G8" s="373">
        <f>'[1]Область'!D188</f>
        <v>47</v>
      </c>
    </row>
    <row r="9" spans="1:7" ht="15.75" customHeight="1">
      <c r="A9" s="374"/>
      <c r="B9" s="377" t="s">
        <v>309</v>
      </c>
      <c r="C9" s="378"/>
      <c r="D9" s="367">
        <v>5</v>
      </c>
      <c r="E9" s="372">
        <f>'[1]Область'!B189</f>
        <v>0</v>
      </c>
      <c r="F9" s="372">
        <f>'[1]Область'!C189</f>
        <v>0</v>
      </c>
      <c r="G9" s="373">
        <f>'[1]Область'!D189</f>
        <v>0</v>
      </c>
    </row>
    <row r="10" spans="1:7" ht="15.75" customHeight="1">
      <c r="A10" s="374"/>
      <c r="B10" s="379" t="s">
        <v>310</v>
      </c>
      <c r="C10" s="380" t="s">
        <v>311</v>
      </c>
      <c r="D10" s="381">
        <v>6</v>
      </c>
      <c r="E10" s="382">
        <f>'[1]Область'!B190</f>
        <v>1</v>
      </c>
      <c r="F10" s="383">
        <f>'[1]Область'!C190</f>
        <v>0</v>
      </c>
      <c r="G10" s="384">
        <f>'[1]Область'!D190</f>
        <v>0</v>
      </c>
    </row>
    <row r="11" spans="1:7" ht="15.75" customHeight="1">
      <c r="A11" s="374"/>
      <c r="B11" s="385"/>
      <c r="C11" s="380" t="s">
        <v>312</v>
      </c>
      <c r="D11" s="381"/>
      <c r="E11" s="383">
        <f>'[1]Область'!B191</f>
        <v>46</v>
      </c>
      <c r="F11" s="383">
        <f>'[1]Область'!C191</f>
        <v>0</v>
      </c>
      <c r="G11" s="373">
        <f>'[1]Область'!D191</f>
        <v>0</v>
      </c>
    </row>
    <row r="12" spans="1:7" ht="36" customHeight="1">
      <c r="A12" s="369" t="s">
        <v>313</v>
      </c>
      <c r="B12" s="370"/>
      <c r="C12" s="371"/>
      <c r="D12" s="366">
        <v>7</v>
      </c>
      <c r="E12" s="372">
        <f>'[1]Область'!B192</f>
        <v>639</v>
      </c>
      <c r="F12" s="372">
        <f>'[1]Область'!C192</f>
        <v>4465</v>
      </c>
      <c r="G12" s="373">
        <f>'[1]Область'!D192</f>
        <v>229</v>
      </c>
    </row>
    <row r="13" spans="1:7" ht="24" customHeight="1" thickBot="1">
      <c r="A13" s="386" t="s">
        <v>64</v>
      </c>
      <c r="B13" s="387" t="s">
        <v>314</v>
      </c>
      <c r="C13" s="388"/>
      <c r="D13" s="389">
        <v>8</v>
      </c>
      <c r="E13" s="390">
        <f>'[1]Область'!B193</f>
        <v>0</v>
      </c>
      <c r="F13" s="390">
        <f>'[1]Область'!C193</f>
        <v>58</v>
      </c>
      <c r="G13" s="391">
        <f>'[1]Область'!D193</f>
        <v>0</v>
      </c>
    </row>
    <row r="14" spans="1:7" ht="27.75" customHeight="1" thickTop="1">
      <c r="A14" s="356"/>
      <c r="B14" s="356"/>
      <c r="C14" s="356"/>
      <c r="D14" s="356"/>
      <c r="E14" s="356"/>
      <c r="F14" s="356"/>
      <c r="G14" s="356"/>
    </row>
    <row r="15" spans="1:7" ht="11.25">
      <c r="A15" s="392" t="s">
        <v>315</v>
      </c>
      <c r="B15" s="356"/>
      <c r="C15" s="356"/>
      <c r="D15" s="356"/>
      <c r="E15" s="356"/>
      <c r="F15" s="356"/>
      <c r="G15" s="356"/>
    </row>
    <row r="16" spans="1:7" ht="11.25">
      <c r="A16" s="356"/>
      <c r="B16" s="356"/>
      <c r="C16" s="356"/>
      <c r="D16" s="356"/>
      <c r="E16" s="356"/>
      <c r="F16" s="356"/>
      <c r="G16" s="356"/>
    </row>
    <row r="17" spans="1:7" ht="12">
      <c r="A17" s="393"/>
      <c r="B17" s="393"/>
      <c r="C17" s="394"/>
      <c r="D17" s="395"/>
      <c r="E17" s="356"/>
      <c r="F17" s="393" t="str">
        <f>'Звіт 10-11'!F29:H29</f>
        <v>Гіль А.І.</v>
      </c>
      <c r="G17" s="393"/>
    </row>
    <row r="18" spans="1:7" ht="11.25">
      <c r="A18" s="356"/>
      <c r="B18" s="356"/>
      <c r="C18" s="356"/>
      <c r="D18" s="356"/>
      <c r="E18" s="356"/>
      <c r="F18" s="396" t="s">
        <v>316</v>
      </c>
      <c r="G18" s="396"/>
    </row>
  </sheetData>
  <sheetProtection password="CE28" sheet="1" objects="1" scenarios="1"/>
  <mergeCells count="17">
    <mergeCell ref="F18:G18"/>
    <mergeCell ref="A17:B17"/>
    <mergeCell ref="F17:G17"/>
    <mergeCell ref="A1:G1"/>
    <mergeCell ref="A6:A7"/>
    <mergeCell ref="A8:A11"/>
    <mergeCell ref="B10:B11"/>
    <mergeCell ref="D10:D11"/>
    <mergeCell ref="B13:C13"/>
    <mergeCell ref="A12:C12"/>
    <mergeCell ref="B9:C9"/>
    <mergeCell ref="B8:C8"/>
    <mergeCell ref="A3:C3"/>
    <mergeCell ref="B7:C7"/>
    <mergeCell ref="B6:C6"/>
    <mergeCell ref="A5:C5"/>
    <mergeCell ref="A4:C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9"/>
  </sheetPr>
  <dimension ref="A1:M49"/>
  <sheetViews>
    <sheetView showGridLines="0" showZeros="0" workbookViewId="0" topLeftCell="A1">
      <pane xSplit="7" ySplit="4" topLeftCell="H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M1"/>
    </sheetView>
  </sheetViews>
  <sheetFormatPr defaultColWidth="9.33203125" defaultRowHeight="11.25"/>
  <cols>
    <col min="1" max="1" width="6" style="34" customWidth="1"/>
    <col min="2" max="5" width="9.33203125" style="34" customWidth="1"/>
    <col min="6" max="6" width="21" style="34" customWidth="1"/>
    <col min="7" max="7" width="2.83203125" style="34" customWidth="1"/>
    <col min="8" max="16384" width="9.33203125" style="34" customWidth="1"/>
  </cols>
  <sheetData>
    <row r="1" spans="1:13" ht="13.5" thickBo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72" customHeight="1" thickTop="1">
      <c r="A2" s="35"/>
      <c r="B2" s="36"/>
      <c r="C2" s="36"/>
      <c r="D2" s="36"/>
      <c r="E2" s="36"/>
      <c r="F2" s="36"/>
      <c r="G2" s="37" t="s">
        <v>35</v>
      </c>
      <c r="H2" s="38" t="s">
        <v>36</v>
      </c>
      <c r="I2" s="38"/>
      <c r="J2" s="38" t="s">
        <v>37</v>
      </c>
      <c r="K2" s="38"/>
      <c r="L2" s="38" t="s">
        <v>38</v>
      </c>
      <c r="M2" s="39"/>
    </row>
    <row r="3" spans="1:13" ht="48" customHeight="1">
      <c r="A3" s="40"/>
      <c r="B3" s="41"/>
      <c r="C3" s="41"/>
      <c r="D3" s="41"/>
      <c r="E3" s="41"/>
      <c r="F3" s="41"/>
      <c r="G3" s="42"/>
      <c r="H3" s="43" t="s">
        <v>39</v>
      </c>
      <c r="I3" s="43" t="s">
        <v>40</v>
      </c>
      <c r="J3" s="43" t="s">
        <v>39</v>
      </c>
      <c r="K3" s="43" t="s">
        <v>40</v>
      </c>
      <c r="L3" s="43" t="s">
        <v>39</v>
      </c>
      <c r="M3" s="44" t="s">
        <v>41</v>
      </c>
    </row>
    <row r="4" spans="1:13" ht="12" thickBot="1">
      <c r="A4" s="45" t="s">
        <v>42</v>
      </c>
      <c r="B4" s="46"/>
      <c r="C4" s="46"/>
      <c r="D4" s="46"/>
      <c r="E4" s="46"/>
      <c r="F4" s="46"/>
      <c r="G4" s="47" t="s">
        <v>43</v>
      </c>
      <c r="H4" s="47">
        <v>1</v>
      </c>
      <c r="I4" s="47">
        <v>2</v>
      </c>
      <c r="J4" s="47">
        <v>3</v>
      </c>
      <c r="K4" s="47">
        <v>4</v>
      </c>
      <c r="L4" s="47">
        <v>5</v>
      </c>
      <c r="M4" s="48">
        <v>6</v>
      </c>
    </row>
    <row r="5" spans="1:13" ht="24" customHeight="1">
      <c r="A5" s="49" t="s">
        <v>44</v>
      </c>
      <c r="B5" s="50"/>
      <c r="C5" s="50"/>
      <c r="D5" s="50"/>
      <c r="E5" s="50"/>
      <c r="F5" s="50"/>
      <c r="G5" s="51">
        <v>1</v>
      </c>
      <c r="H5" s="52">
        <f>'[1]Область'!B3</f>
        <v>73</v>
      </c>
      <c r="I5" s="52">
        <f>'[1]Область'!C3</f>
        <v>73</v>
      </c>
      <c r="J5" s="52">
        <f>'[1]Область'!D3</f>
        <v>1</v>
      </c>
      <c r="K5" s="52">
        <f>'[1]Область'!E3</f>
        <v>1</v>
      </c>
      <c r="L5" s="52">
        <f>'[1]Область'!F3</f>
        <v>0</v>
      </c>
      <c r="M5" s="53">
        <f>'[1]Область'!G3</f>
        <v>0</v>
      </c>
    </row>
    <row r="6" spans="1:13" ht="12" customHeight="1">
      <c r="A6" s="54" t="s">
        <v>45</v>
      </c>
      <c r="B6" s="55" t="s">
        <v>46</v>
      </c>
      <c r="C6" s="55"/>
      <c r="D6" s="55"/>
      <c r="E6" s="55"/>
      <c r="F6" s="55"/>
      <c r="G6" s="56">
        <v>2</v>
      </c>
      <c r="H6" s="57">
        <f>'[1]Область'!B4</f>
        <v>0</v>
      </c>
      <c r="I6" s="57">
        <f>'[1]Область'!C4</f>
        <v>0</v>
      </c>
      <c r="J6" s="57">
        <f>'[1]Область'!D4</f>
        <v>0</v>
      </c>
      <c r="K6" s="57">
        <f>'[1]Область'!E4</f>
        <v>0</v>
      </c>
      <c r="L6" s="57">
        <f>'[1]Область'!F4</f>
        <v>0</v>
      </c>
      <c r="M6" s="58">
        <f>'[1]Область'!G4</f>
        <v>0</v>
      </c>
    </row>
    <row r="7" spans="1:13" ht="24" customHeight="1">
      <c r="A7" s="54"/>
      <c r="B7" s="55" t="s">
        <v>47</v>
      </c>
      <c r="C7" s="55"/>
      <c r="D7" s="55"/>
      <c r="E7" s="55"/>
      <c r="F7" s="55"/>
      <c r="G7" s="56">
        <v>3</v>
      </c>
      <c r="H7" s="57">
        <f>'[1]Область'!B5</f>
        <v>0</v>
      </c>
      <c r="I7" s="57">
        <f>'[1]Область'!C5</f>
        <v>0</v>
      </c>
      <c r="J7" s="57">
        <f>'[1]Область'!D5</f>
        <v>0</v>
      </c>
      <c r="K7" s="57">
        <f>'[1]Область'!E5</f>
        <v>0</v>
      </c>
      <c r="L7" s="57">
        <f>'[1]Область'!F5</f>
        <v>0</v>
      </c>
      <c r="M7" s="58">
        <f>'[1]Область'!G5</f>
        <v>0</v>
      </c>
    </row>
    <row r="8" spans="1:13" ht="12" customHeight="1">
      <c r="A8" s="54"/>
      <c r="B8" s="55" t="s">
        <v>48</v>
      </c>
      <c r="C8" s="55"/>
      <c r="D8" s="55"/>
      <c r="E8" s="55"/>
      <c r="F8" s="55"/>
      <c r="G8" s="56">
        <v>4</v>
      </c>
      <c r="H8" s="57">
        <f>'[1]Область'!B6</f>
        <v>0</v>
      </c>
      <c r="I8" s="57">
        <f>'[1]Область'!C6</f>
        <v>0</v>
      </c>
      <c r="J8" s="57">
        <f>'[1]Область'!D6</f>
        <v>0</v>
      </c>
      <c r="K8" s="57">
        <f>'[1]Область'!E6</f>
        <v>0</v>
      </c>
      <c r="L8" s="57">
        <f>'[1]Область'!F6</f>
        <v>0</v>
      </c>
      <c r="M8" s="58">
        <f>'[1]Область'!G6</f>
        <v>0</v>
      </c>
    </row>
    <row r="9" spans="1:13" ht="12" customHeight="1">
      <c r="A9" s="54"/>
      <c r="B9" s="55" t="s">
        <v>49</v>
      </c>
      <c r="C9" s="55"/>
      <c r="D9" s="55"/>
      <c r="E9" s="55"/>
      <c r="F9" s="55"/>
      <c r="G9" s="56">
        <v>5</v>
      </c>
      <c r="H9" s="57">
        <f>'[1]Область'!B7</f>
        <v>0</v>
      </c>
      <c r="I9" s="57">
        <f>'[1]Область'!C7</f>
        <v>0</v>
      </c>
      <c r="J9" s="57">
        <f>'[1]Область'!D7</f>
        <v>0</v>
      </c>
      <c r="K9" s="57">
        <f>'[1]Область'!E7</f>
        <v>0</v>
      </c>
      <c r="L9" s="57">
        <f>'[1]Область'!F7</f>
        <v>0</v>
      </c>
      <c r="M9" s="58">
        <f>'[1]Область'!G7</f>
        <v>0</v>
      </c>
    </row>
    <row r="10" spans="1:13" ht="12" customHeight="1" thickBot="1">
      <c r="A10" s="59"/>
      <c r="B10" s="60" t="s">
        <v>50</v>
      </c>
      <c r="C10" s="60"/>
      <c r="D10" s="60"/>
      <c r="E10" s="60"/>
      <c r="F10" s="60"/>
      <c r="G10" s="47">
        <v>6</v>
      </c>
      <c r="H10" s="61">
        <f>'[1]Область'!B8</f>
        <v>12</v>
      </c>
      <c r="I10" s="61">
        <f>'[1]Область'!C8</f>
        <v>12</v>
      </c>
      <c r="J10" s="61">
        <f>'[1]Область'!D8</f>
        <v>1</v>
      </c>
      <c r="K10" s="61">
        <f>'[1]Область'!E8</f>
        <v>1</v>
      </c>
      <c r="L10" s="61">
        <f>'[1]Область'!F8</f>
        <v>0</v>
      </c>
      <c r="M10" s="62">
        <f>'[1]Область'!G8</f>
        <v>0</v>
      </c>
    </row>
    <row r="11" spans="1:13" ht="24" customHeight="1">
      <c r="A11" s="63" t="s">
        <v>51</v>
      </c>
      <c r="B11" s="64"/>
      <c r="C11" s="64"/>
      <c r="D11" s="64"/>
      <c r="E11" s="64"/>
      <c r="F11" s="65"/>
      <c r="G11" s="51">
        <v>7</v>
      </c>
      <c r="H11" s="52">
        <f>'[1]Область'!B9</f>
        <v>38</v>
      </c>
      <c r="I11" s="52">
        <f>'[1]Область'!C9</f>
        <v>47</v>
      </c>
      <c r="J11" s="52">
        <f>'[1]Область'!D9</f>
        <v>0</v>
      </c>
      <c r="K11" s="52">
        <f>'[1]Область'!E9</f>
        <v>0</v>
      </c>
      <c r="L11" s="52">
        <f>'[1]Область'!F9</f>
        <v>0</v>
      </c>
      <c r="M11" s="53">
        <f>'[1]Область'!G9</f>
        <v>0</v>
      </c>
    </row>
    <row r="12" spans="1:13" ht="24" customHeight="1">
      <c r="A12" s="66" t="s">
        <v>45</v>
      </c>
      <c r="B12" s="55" t="s">
        <v>52</v>
      </c>
      <c r="C12" s="55"/>
      <c r="D12" s="55"/>
      <c r="E12" s="55"/>
      <c r="F12" s="55"/>
      <c r="G12" s="56">
        <v>8</v>
      </c>
      <c r="H12" s="57">
        <f>'[1]Область'!B10</f>
        <v>21</v>
      </c>
      <c r="I12" s="57">
        <f>'[1]Область'!C10</f>
        <v>26</v>
      </c>
      <c r="J12" s="57">
        <f>'[1]Область'!D10</f>
        <v>0</v>
      </c>
      <c r="K12" s="57">
        <f>'[1]Область'!E10</f>
        <v>0</v>
      </c>
      <c r="L12" s="57">
        <f>'[1]Область'!F10</f>
        <v>0</v>
      </c>
      <c r="M12" s="58">
        <f>'[1]Область'!G10</f>
        <v>0</v>
      </c>
    </row>
    <row r="13" spans="1:13" ht="12" customHeight="1" thickBot="1">
      <c r="A13" s="67"/>
      <c r="B13" s="60" t="s">
        <v>53</v>
      </c>
      <c r="C13" s="60"/>
      <c r="D13" s="60"/>
      <c r="E13" s="60"/>
      <c r="F13" s="60"/>
      <c r="G13" s="47">
        <v>9</v>
      </c>
      <c r="H13" s="61">
        <f>'[1]Область'!B11</f>
        <v>2</v>
      </c>
      <c r="I13" s="61">
        <f>'[1]Область'!C11</f>
        <v>2</v>
      </c>
      <c r="J13" s="61">
        <f>'[1]Область'!D11</f>
        <v>0</v>
      </c>
      <c r="K13" s="61">
        <f>'[1]Область'!E11</f>
        <v>0</v>
      </c>
      <c r="L13" s="61">
        <f>'[1]Область'!F11</f>
        <v>0</v>
      </c>
      <c r="M13" s="62">
        <f>'[1]Область'!G11</f>
        <v>0</v>
      </c>
    </row>
    <row r="14" spans="1:13" ht="12">
      <c r="A14" s="49" t="s">
        <v>54</v>
      </c>
      <c r="B14" s="50"/>
      <c r="C14" s="50"/>
      <c r="D14" s="50"/>
      <c r="E14" s="50"/>
      <c r="F14" s="50"/>
      <c r="G14" s="51">
        <v>10</v>
      </c>
      <c r="H14" s="52">
        <f>'[1]Область'!B12</f>
        <v>2</v>
      </c>
      <c r="I14" s="52">
        <f>'[1]Область'!C12</f>
        <v>4</v>
      </c>
      <c r="J14" s="52">
        <f>'[1]Область'!D12</f>
        <v>0</v>
      </c>
      <c r="K14" s="52">
        <f>'[1]Область'!E12</f>
        <v>0</v>
      </c>
      <c r="L14" s="52">
        <f>'[1]Область'!F12</f>
        <v>0</v>
      </c>
      <c r="M14" s="53">
        <f>'[1]Область'!G12</f>
        <v>0</v>
      </c>
    </row>
    <row r="15" spans="1:13" ht="24" customHeight="1">
      <c r="A15" s="68" t="s">
        <v>45</v>
      </c>
      <c r="B15" s="55" t="s">
        <v>55</v>
      </c>
      <c r="C15" s="55"/>
      <c r="D15" s="55"/>
      <c r="E15" s="55"/>
      <c r="F15" s="55"/>
      <c r="G15" s="56">
        <v>11</v>
      </c>
      <c r="H15" s="57">
        <f>'[1]Область'!B13</f>
        <v>1</v>
      </c>
      <c r="I15" s="57">
        <f>'[1]Область'!C13</f>
        <v>3</v>
      </c>
      <c r="J15" s="57">
        <f>'[1]Область'!D13</f>
        <v>0</v>
      </c>
      <c r="K15" s="57">
        <f>'[1]Область'!E13</f>
        <v>0</v>
      </c>
      <c r="L15" s="57">
        <f>'[1]Область'!F13</f>
        <v>0</v>
      </c>
      <c r="M15" s="58">
        <f>'[1]Область'!G13</f>
        <v>0</v>
      </c>
    </row>
    <row r="16" spans="1:13" ht="12" customHeight="1">
      <c r="A16" s="68"/>
      <c r="B16" s="55" t="s">
        <v>56</v>
      </c>
      <c r="C16" s="55"/>
      <c r="D16" s="55"/>
      <c r="E16" s="55"/>
      <c r="F16" s="55"/>
      <c r="G16" s="56">
        <v>12</v>
      </c>
      <c r="H16" s="57">
        <f>'[1]Область'!B14</f>
        <v>0</v>
      </c>
      <c r="I16" s="57">
        <f>'[1]Область'!C14</f>
        <v>0</v>
      </c>
      <c r="J16" s="57">
        <f>'[1]Область'!D14</f>
        <v>0</v>
      </c>
      <c r="K16" s="57">
        <f>'[1]Область'!E14</f>
        <v>0</v>
      </c>
      <c r="L16" s="57">
        <f>'[1]Область'!F14</f>
        <v>0</v>
      </c>
      <c r="M16" s="58">
        <f>'[1]Область'!G14</f>
        <v>0</v>
      </c>
    </row>
    <row r="17" spans="1:13" ht="12" customHeight="1" thickBot="1">
      <c r="A17" s="69"/>
      <c r="B17" s="60" t="s">
        <v>57</v>
      </c>
      <c r="C17" s="60"/>
      <c r="D17" s="60"/>
      <c r="E17" s="60"/>
      <c r="F17" s="60"/>
      <c r="G17" s="47">
        <v>13</v>
      </c>
      <c r="H17" s="61">
        <f>'[1]Область'!B15</f>
        <v>0</v>
      </c>
      <c r="I17" s="61">
        <f>'[1]Область'!C15</f>
        <v>0</v>
      </c>
      <c r="J17" s="61">
        <f>'[1]Область'!D15</f>
        <v>0</v>
      </c>
      <c r="K17" s="61">
        <f>'[1]Область'!E15</f>
        <v>0</v>
      </c>
      <c r="L17" s="61">
        <f>'[1]Область'!F15</f>
        <v>0</v>
      </c>
      <c r="M17" s="62">
        <f>'[1]Область'!G15</f>
        <v>0</v>
      </c>
    </row>
    <row r="18" spans="1:13" ht="12.75" thickBot="1">
      <c r="A18" s="70" t="s">
        <v>58</v>
      </c>
      <c r="B18" s="71"/>
      <c r="C18" s="71"/>
      <c r="D18" s="71"/>
      <c r="E18" s="71"/>
      <c r="F18" s="71"/>
      <c r="G18" s="72">
        <v>14</v>
      </c>
      <c r="H18" s="73">
        <f>'[1]Область'!B16</f>
        <v>0</v>
      </c>
      <c r="I18" s="73">
        <f>'[1]Область'!C16</f>
        <v>0</v>
      </c>
      <c r="J18" s="73">
        <f>'[1]Область'!D16</f>
        <v>0</v>
      </c>
      <c r="K18" s="73">
        <f>'[1]Область'!E16</f>
        <v>0</v>
      </c>
      <c r="L18" s="73">
        <f>'[1]Область'!F16</f>
        <v>0</v>
      </c>
      <c r="M18" s="74">
        <f>'[1]Область'!G16</f>
        <v>0</v>
      </c>
    </row>
    <row r="19" spans="1:13" ht="12">
      <c r="A19" s="49" t="s">
        <v>59</v>
      </c>
      <c r="B19" s="50"/>
      <c r="C19" s="50"/>
      <c r="D19" s="50"/>
      <c r="E19" s="50"/>
      <c r="F19" s="50"/>
      <c r="G19" s="51">
        <v>15</v>
      </c>
      <c r="H19" s="52">
        <f>'[1]Область'!B17</f>
        <v>24</v>
      </c>
      <c r="I19" s="52">
        <f>'[1]Область'!C17</f>
        <v>24</v>
      </c>
      <c r="J19" s="52">
        <f>'[1]Область'!D17</f>
        <v>0</v>
      </c>
      <c r="K19" s="52">
        <f>'[1]Область'!E17</f>
        <v>0</v>
      </c>
      <c r="L19" s="52">
        <f>'[1]Область'!F17</f>
        <v>0</v>
      </c>
      <c r="M19" s="53">
        <f>'[1]Область'!G17</f>
        <v>0</v>
      </c>
    </row>
    <row r="20" spans="1:13" ht="12.75" thickBot="1">
      <c r="A20" s="75" t="s">
        <v>60</v>
      </c>
      <c r="B20" s="76" t="s">
        <v>61</v>
      </c>
      <c r="C20" s="77"/>
      <c r="D20" s="77"/>
      <c r="E20" s="77"/>
      <c r="F20" s="78"/>
      <c r="G20" s="47">
        <v>16</v>
      </c>
      <c r="H20" s="61">
        <f>'[1]Область'!B18</f>
        <v>1</v>
      </c>
      <c r="I20" s="61">
        <f>'[1]Область'!C18</f>
        <v>1</v>
      </c>
      <c r="J20" s="61">
        <f>'[1]Область'!D18</f>
        <v>0</v>
      </c>
      <c r="K20" s="61">
        <f>'[1]Область'!E18</f>
        <v>0</v>
      </c>
      <c r="L20" s="61">
        <f>'[1]Область'!F18</f>
        <v>0</v>
      </c>
      <c r="M20" s="62">
        <f>'[1]Область'!G18</f>
        <v>0</v>
      </c>
    </row>
    <row r="21" spans="1:13" ht="12.75" thickBot="1">
      <c r="A21" s="70" t="s">
        <v>62</v>
      </c>
      <c r="B21" s="71"/>
      <c r="C21" s="71"/>
      <c r="D21" s="71"/>
      <c r="E21" s="71"/>
      <c r="F21" s="71"/>
      <c r="G21" s="72">
        <v>17</v>
      </c>
      <c r="H21" s="73">
        <f>'[1]Область'!B19</f>
        <v>0</v>
      </c>
      <c r="I21" s="73">
        <f>'[1]Область'!C19</f>
        <v>0</v>
      </c>
      <c r="J21" s="73">
        <f>'[1]Область'!D19</f>
        <v>0</v>
      </c>
      <c r="K21" s="73">
        <f>'[1]Область'!E19</f>
        <v>0</v>
      </c>
      <c r="L21" s="73">
        <f>'[1]Область'!F19</f>
        <v>0</v>
      </c>
      <c r="M21" s="74">
        <f>'[1]Область'!G19</f>
        <v>0</v>
      </c>
    </row>
    <row r="22" spans="1:13" ht="24" customHeight="1">
      <c r="A22" s="49" t="s">
        <v>63</v>
      </c>
      <c r="B22" s="50"/>
      <c r="C22" s="50"/>
      <c r="D22" s="50"/>
      <c r="E22" s="50"/>
      <c r="F22" s="50"/>
      <c r="G22" s="51">
        <v>18</v>
      </c>
      <c r="H22" s="52">
        <f>'[1]Область'!B20</f>
        <v>28</v>
      </c>
      <c r="I22" s="52">
        <f>'[1]Область'!C20</f>
        <v>35</v>
      </c>
      <c r="J22" s="52">
        <f>'[1]Область'!D20</f>
        <v>0</v>
      </c>
      <c r="K22" s="52">
        <f>'[1]Область'!E20</f>
        <v>0</v>
      </c>
      <c r="L22" s="52">
        <f>'[1]Область'!F20</f>
        <v>0</v>
      </c>
      <c r="M22" s="53">
        <f>'[1]Область'!G20</f>
        <v>0</v>
      </c>
    </row>
    <row r="23" spans="1:13" ht="24" customHeight="1" thickBot="1">
      <c r="A23" s="79" t="s">
        <v>64</v>
      </c>
      <c r="B23" s="60" t="s">
        <v>65</v>
      </c>
      <c r="C23" s="60"/>
      <c r="D23" s="60"/>
      <c r="E23" s="60"/>
      <c r="F23" s="60"/>
      <c r="G23" s="47">
        <v>19</v>
      </c>
      <c r="H23" s="61">
        <f>'[1]Область'!B21</f>
        <v>0</v>
      </c>
      <c r="I23" s="61">
        <f>'[1]Область'!C21</f>
        <v>0</v>
      </c>
      <c r="J23" s="61">
        <f>'[1]Область'!D21</f>
        <v>0</v>
      </c>
      <c r="K23" s="61">
        <f>'[1]Область'!E21</f>
        <v>0</v>
      </c>
      <c r="L23" s="61">
        <f>'[1]Область'!F21</f>
        <v>0</v>
      </c>
      <c r="M23" s="62">
        <f>'[1]Область'!G21</f>
        <v>0</v>
      </c>
    </row>
    <row r="24" spans="1:13" ht="24" customHeight="1">
      <c r="A24" s="63" t="s">
        <v>66</v>
      </c>
      <c r="B24" s="64"/>
      <c r="C24" s="64"/>
      <c r="D24" s="64"/>
      <c r="E24" s="64"/>
      <c r="F24" s="65"/>
      <c r="G24" s="51">
        <v>20</v>
      </c>
      <c r="H24" s="52">
        <f>'[1]Область'!B22</f>
        <v>49</v>
      </c>
      <c r="I24" s="52">
        <f>'[1]Область'!C22</f>
        <v>53</v>
      </c>
      <c r="J24" s="52">
        <f>'[1]Область'!D22</f>
        <v>1</v>
      </c>
      <c r="K24" s="52">
        <f>'[1]Область'!E22</f>
        <v>1</v>
      </c>
      <c r="L24" s="52">
        <f>'[1]Область'!F22</f>
        <v>0</v>
      </c>
      <c r="M24" s="53">
        <f>'[1]Область'!G22</f>
        <v>0</v>
      </c>
    </row>
    <row r="25" spans="1:13" ht="12">
      <c r="A25" s="80" t="s">
        <v>64</v>
      </c>
      <c r="B25" s="81" t="s">
        <v>67</v>
      </c>
      <c r="C25" s="82"/>
      <c r="D25" s="82"/>
      <c r="E25" s="82"/>
      <c r="F25" s="83"/>
      <c r="G25" s="56">
        <v>21</v>
      </c>
      <c r="H25" s="57">
        <f>'[1]Область'!B23</f>
        <v>19</v>
      </c>
      <c r="I25" s="57">
        <f>'[1]Область'!C23</f>
        <v>23</v>
      </c>
      <c r="J25" s="57">
        <f>'[1]Область'!D23</f>
        <v>0</v>
      </c>
      <c r="K25" s="57">
        <f>'[1]Область'!E23</f>
        <v>0</v>
      </c>
      <c r="L25" s="57">
        <f>'[1]Область'!F23</f>
        <v>0</v>
      </c>
      <c r="M25" s="58">
        <f>'[1]Область'!G23</f>
        <v>0</v>
      </c>
    </row>
    <row r="26" spans="1:13" ht="12">
      <c r="A26" s="84"/>
      <c r="B26" s="85" t="s">
        <v>60</v>
      </c>
      <c r="C26" s="82" t="s">
        <v>68</v>
      </c>
      <c r="D26" s="82"/>
      <c r="E26" s="82"/>
      <c r="F26" s="83"/>
      <c r="G26" s="56">
        <v>22</v>
      </c>
      <c r="H26" s="57">
        <f>'[1]Область'!B24</f>
        <v>5</v>
      </c>
      <c r="I26" s="57">
        <f>'[1]Область'!C24</f>
        <v>7</v>
      </c>
      <c r="J26" s="57">
        <f>'[1]Область'!D24</f>
        <v>0</v>
      </c>
      <c r="K26" s="57">
        <f>'[1]Область'!E24</f>
        <v>0</v>
      </c>
      <c r="L26" s="57">
        <f>'[1]Область'!F24</f>
        <v>0</v>
      </c>
      <c r="M26" s="58">
        <f>'[1]Область'!G24</f>
        <v>0</v>
      </c>
    </row>
    <row r="27" spans="1:13" ht="12">
      <c r="A27" s="84"/>
      <c r="B27" s="86"/>
      <c r="C27" s="82" t="s">
        <v>69</v>
      </c>
      <c r="D27" s="82"/>
      <c r="E27" s="82"/>
      <c r="F27" s="83"/>
      <c r="G27" s="56">
        <v>23</v>
      </c>
      <c r="H27" s="57">
        <f>'[1]Область'!B25</f>
        <v>1</v>
      </c>
      <c r="I27" s="57">
        <f>'[1]Область'!C25</f>
        <v>1</v>
      </c>
      <c r="J27" s="57">
        <f>'[1]Область'!D25</f>
        <v>0</v>
      </c>
      <c r="K27" s="57">
        <f>'[1]Область'!E25</f>
        <v>0</v>
      </c>
      <c r="L27" s="57">
        <f>'[1]Область'!F25</f>
        <v>0</v>
      </c>
      <c r="M27" s="58">
        <f>'[1]Область'!G25</f>
        <v>0</v>
      </c>
    </row>
    <row r="28" spans="1:13" ht="12" customHeight="1">
      <c r="A28" s="84"/>
      <c r="B28" s="81" t="s">
        <v>70</v>
      </c>
      <c r="C28" s="82"/>
      <c r="D28" s="82"/>
      <c r="E28" s="82"/>
      <c r="F28" s="83"/>
      <c r="G28" s="56">
        <v>24</v>
      </c>
      <c r="H28" s="57">
        <f>'[1]Область'!B26</f>
        <v>1</v>
      </c>
      <c r="I28" s="57">
        <f>'[1]Область'!C26</f>
        <v>1</v>
      </c>
      <c r="J28" s="57">
        <f>'[1]Область'!D26</f>
        <v>0</v>
      </c>
      <c r="K28" s="57">
        <f>'[1]Область'!E26</f>
        <v>0</v>
      </c>
      <c r="L28" s="57">
        <f>'[1]Область'!F26</f>
        <v>0</v>
      </c>
      <c r="M28" s="58">
        <f>'[1]Область'!G26</f>
        <v>0</v>
      </c>
    </row>
    <row r="29" spans="1:13" ht="12" customHeight="1">
      <c r="A29" s="84"/>
      <c r="B29" s="87" t="s">
        <v>60</v>
      </c>
      <c r="C29" s="82" t="s">
        <v>71</v>
      </c>
      <c r="D29" s="82"/>
      <c r="E29" s="82"/>
      <c r="F29" s="83"/>
      <c r="G29" s="56">
        <v>25</v>
      </c>
      <c r="H29" s="57">
        <f>'[1]Область'!B27</f>
        <v>1</v>
      </c>
      <c r="I29" s="57">
        <f>'[1]Область'!C27</f>
        <v>1</v>
      </c>
      <c r="J29" s="57">
        <f>'[1]Область'!D27</f>
        <v>0</v>
      </c>
      <c r="K29" s="57">
        <f>'[1]Область'!E27</f>
        <v>0</v>
      </c>
      <c r="L29" s="57">
        <f>'[1]Область'!F27</f>
        <v>0</v>
      </c>
      <c r="M29" s="58">
        <f>'[1]Область'!G27</f>
        <v>0</v>
      </c>
    </row>
    <row r="30" spans="1:13" ht="12" customHeight="1">
      <c r="A30" s="84"/>
      <c r="B30" s="81" t="s">
        <v>72</v>
      </c>
      <c r="C30" s="82"/>
      <c r="D30" s="82"/>
      <c r="E30" s="82"/>
      <c r="F30" s="83"/>
      <c r="G30" s="56">
        <v>26</v>
      </c>
      <c r="H30" s="57">
        <f>'[1]Область'!B28</f>
        <v>2</v>
      </c>
      <c r="I30" s="57">
        <f>'[1]Область'!C28</f>
        <v>2</v>
      </c>
      <c r="J30" s="57">
        <f>'[1]Область'!D28</f>
        <v>1</v>
      </c>
      <c r="K30" s="57">
        <f>'[1]Область'!E28</f>
        <v>1</v>
      </c>
      <c r="L30" s="57">
        <f>'[1]Область'!F28</f>
        <v>0</v>
      </c>
      <c r="M30" s="58">
        <f>'[1]Область'!G28</f>
        <v>0</v>
      </c>
    </row>
    <row r="31" spans="1:13" ht="12" customHeight="1">
      <c r="A31" s="84"/>
      <c r="B31" s="81" t="s">
        <v>73</v>
      </c>
      <c r="C31" s="82"/>
      <c r="D31" s="82"/>
      <c r="E31" s="82"/>
      <c r="F31" s="83"/>
      <c r="G31" s="56">
        <v>27</v>
      </c>
      <c r="H31" s="57">
        <f>'[1]Область'!B29</f>
        <v>11</v>
      </c>
      <c r="I31" s="57">
        <f>'[1]Область'!C29</f>
        <v>11</v>
      </c>
      <c r="J31" s="57">
        <f>'[1]Область'!D29</f>
        <v>0</v>
      </c>
      <c r="K31" s="57">
        <f>'[1]Область'!E29</f>
        <v>0</v>
      </c>
      <c r="L31" s="57">
        <f>'[1]Область'!F29</f>
        <v>0</v>
      </c>
      <c r="M31" s="58">
        <f>'[1]Область'!G29</f>
        <v>0</v>
      </c>
    </row>
    <row r="32" spans="1:13" ht="12" customHeight="1">
      <c r="A32" s="84"/>
      <c r="B32" s="81" t="s">
        <v>74</v>
      </c>
      <c r="C32" s="82"/>
      <c r="D32" s="82"/>
      <c r="E32" s="82"/>
      <c r="F32" s="83"/>
      <c r="G32" s="56">
        <v>28</v>
      </c>
      <c r="H32" s="57">
        <f>'[1]Область'!B30</f>
        <v>16</v>
      </c>
      <c r="I32" s="57">
        <f>'[1]Область'!C30</f>
        <v>16</v>
      </c>
      <c r="J32" s="57">
        <f>'[1]Область'!D30</f>
        <v>0</v>
      </c>
      <c r="K32" s="57">
        <f>'[1]Область'!E30</f>
        <v>0</v>
      </c>
      <c r="L32" s="57">
        <f>'[1]Область'!F30</f>
        <v>0</v>
      </c>
      <c r="M32" s="58">
        <f>'[1]Область'!G30</f>
        <v>0</v>
      </c>
    </row>
    <row r="33" spans="1:13" ht="12" customHeight="1" thickBot="1">
      <c r="A33" s="84"/>
      <c r="B33" s="88" t="s">
        <v>60</v>
      </c>
      <c r="C33" s="76" t="s">
        <v>75</v>
      </c>
      <c r="D33" s="77"/>
      <c r="E33" s="77"/>
      <c r="F33" s="78"/>
      <c r="G33" s="47">
        <v>29</v>
      </c>
      <c r="H33" s="61">
        <f>'[1]Область'!B31</f>
        <v>14</v>
      </c>
      <c r="I33" s="61">
        <f>'[1]Область'!C31</f>
        <v>14</v>
      </c>
      <c r="J33" s="61">
        <f>'[1]Область'!D31</f>
        <v>0</v>
      </c>
      <c r="K33" s="61">
        <f>'[1]Область'!E31</f>
        <v>0</v>
      </c>
      <c r="L33" s="61">
        <f>'[1]Область'!F31</f>
        <v>0</v>
      </c>
      <c r="M33" s="62">
        <f>'[1]Область'!G31</f>
        <v>0</v>
      </c>
    </row>
    <row r="34" spans="1:13" ht="12.75" thickBot="1">
      <c r="A34" s="70" t="s">
        <v>76</v>
      </c>
      <c r="B34" s="71"/>
      <c r="C34" s="71"/>
      <c r="D34" s="71"/>
      <c r="E34" s="71"/>
      <c r="F34" s="71"/>
      <c r="G34" s="72">
        <v>30</v>
      </c>
      <c r="H34" s="73">
        <f>'[1]Область'!B32</f>
        <v>7</v>
      </c>
      <c r="I34" s="73">
        <f>'[1]Область'!C32</f>
        <v>7</v>
      </c>
      <c r="J34" s="73">
        <f>'[1]Область'!D32</f>
        <v>0</v>
      </c>
      <c r="K34" s="73">
        <f>'[1]Область'!E32</f>
        <v>0</v>
      </c>
      <c r="L34" s="73">
        <f>'[1]Область'!F32</f>
        <v>0</v>
      </c>
      <c r="M34" s="74">
        <f>'[1]Область'!G32</f>
        <v>0</v>
      </c>
    </row>
    <row r="35" spans="1:13" ht="12.75" thickBot="1">
      <c r="A35" s="70" t="s">
        <v>77</v>
      </c>
      <c r="B35" s="71"/>
      <c r="C35" s="71"/>
      <c r="D35" s="71"/>
      <c r="E35" s="71"/>
      <c r="F35" s="71"/>
      <c r="G35" s="72">
        <v>31</v>
      </c>
      <c r="H35" s="73">
        <f>'[1]Область'!B33</f>
        <v>0</v>
      </c>
      <c r="I35" s="73">
        <f>'[1]Область'!C33</f>
        <v>0</v>
      </c>
      <c r="J35" s="73">
        <f>'[1]Область'!D33</f>
        <v>0</v>
      </c>
      <c r="K35" s="73">
        <f>'[1]Область'!E33</f>
        <v>0</v>
      </c>
      <c r="L35" s="73">
        <f>'[1]Область'!F33</f>
        <v>0</v>
      </c>
      <c r="M35" s="74">
        <f>'[1]Область'!G33</f>
        <v>0</v>
      </c>
    </row>
    <row r="36" spans="1:13" ht="12.75" thickBot="1">
      <c r="A36" s="70" t="s">
        <v>78</v>
      </c>
      <c r="B36" s="71"/>
      <c r="C36" s="71"/>
      <c r="D36" s="71"/>
      <c r="E36" s="71"/>
      <c r="F36" s="71"/>
      <c r="G36" s="72">
        <v>32</v>
      </c>
      <c r="H36" s="73">
        <f>'[1]Область'!B34</f>
        <v>7</v>
      </c>
      <c r="I36" s="73">
        <f>'[1]Область'!C34</f>
        <v>7</v>
      </c>
      <c r="J36" s="73">
        <f>'[1]Область'!D34</f>
        <v>0</v>
      </c>
      <c r="K36" s="73">
        <f>'[1]Область'!E34</f>
        <v>0</v>
      </c>
      <c r="L36" s="73">
        <f>'[1]Область'!F34</f>
        <v>0</v>
      </c>
      <c r="M36" s="74">
        <f>'[1]Область'!G34</f>
        <v>0</v>
      </c>
    </row>
    <row r="37" spans="1:13" ht="13.5" thickBot="1" thickTop="1">
      <c r="A37" s="89" t="s">
        <v>79</v>
      </c>
      <c r="B37" s="90"/>
      <c r="C37" s="90"/>
      <c r="D37" s="90"/>
      <c r="E37" s="90"/>
      <c r="F37" s="90"/>
      <c r="G37" s="91">
        <v>33</v>
      </c>
      <c r="H37" s="92">
        <f>'[1]Область'!B35</f>
        <v>228</v>
      </c>
      <c r="I37" s="92">
        <f>'[1]Область'!C35</f>
        <v>250</v>
      </c>
      <c r="J37" s="92">
        <f>'[1]Область'!D35</f>
        <v>2</v>
      </c>
      <c r="K37" s="92">
        <f>'[1]Область'!E35</f>
        <v>2</v>
      </c>
      <c r="L37" s="92">
        <f>'[1]Область'!F35</f>
        <v>0</v>
      </c>
      <c r="M37" s="93">
        <f>'[1]Область'!G35</f>
        <v>0</v>
      </c>
    </row>
    <row r="38" spans="1:13" ht="12" customHeight="1" thickTop="1">
      <c r="A38" s="94" t="s">
        <v>45</v>
      </c>
      <c r="B38" s="95" t="s">
        <v>80</v>
      </c>
      <c r="C38" s="95"/>
      <c r="D38" s="95"/>
      <c r="E38" s="95"/>
      <c r="F38" s="95"/>
      <c r="G38" s="96">
        <v>34</v>
      </c>
      <c r="H38" s="97">
        <f>'[1]Область'!B36</f>
        <v>2</v>
      </c>
      <c r="I38" s="97">
        <f>'[1]Область'!C36</f>
        <v>6</v>
      </c>
      <c r="J38" s="98" t="s">
        <v>81</v>
      </c>
      <c r="K38" s="98" t="s">
        <v>81</v>
      </c>
      <c r="L38" s="97">
        <f>'[1]Область'!F36</f>
        <v>0</v>
      </c>
      <c r="M38" s="99" t="s">
        <v>81</v>
      </c>
    </row>
    <row r="39" spans="1:13" ht="12" customHeight="1">
      <c r="A39" s="84"/>
      <c r="B39" s="95" t="s">
        <v>82</v>
      </c>
      <c r="C39" s="95"/>
      <c r="D39" s="95"/>
      <c r="E39" s="95"/>
      <c r="F39" s="95"/>
      <c r="G39" s="96">
        <v>35</v>
      </c>
      <c r="H39" s="97">
        <f>'[1]Область'!B37</f>
        <v>6</v>
      </c>
      <c r="I39" s="97">
        <f>'[1]Область'!C37</f>
        <v>9</v>
      </c>
      <c r="J39" s="98">
        <f>'[1]Область'!D37</f>
        <v>0</v>
      </c>
      <c r="K39" s="98">
        <f>'[1]Область'!E37</f>
        <v>0</v>
      </c>
      <c r="L39" s="97">
        <f>'[1]Область'!F37</f>
        <v>0</v>
      </c>
      <c r="M39" s="99">
        <f>'[1]Область'!G37</f>
        <v>0</v>
      </c>
    </row>
    <row r="40" spans="1:13" ht="12" customHeight="1">
      <c r="A40" s="84"/>
      <c r="B40" s="95" t="s">
        <v>83</v>
      </c>
      <c r="C40" s="95"/>
      <c r="D40" s="95"/>
      <c r="E40" s="95"/>
      <c r="F40" s="95"/>
      <c r="G40" s="96">
        <v>36</v>
      </c>
      <c r="H40" s="97">
        <f>'[1]Область'!B38</f>
        <v>27</v>
      </c>
      <c r="I40" s="97">
        <f>'[1]Область'!C38</f>
        <v>34</v>
      </c>
      <c r="J40" s="98">
        <f>'[1]Область'!D38</f>
        <v>0</v>
      </c>
      <c r="K40" s="98">
        <f>'[1]Область'!E38</f>
        <v>0</v>
      </c>
      <c r="L40" s="97">
        <f>'[1]Область'!F38</f>
        <v>0</v>
      </c>
      <c r="M40" s="99">
        <f>'[1]Область'!G38</f>
        <v>0</v>
      </c>
    </row>
    <row r="41" spans="1:13" ht="12">
      <c r="A41" s="84"/>
      <c r="B41" s="55" t="s">
        <v>84</v>
      </c>
      <c r="C41" s="55"/>
      <c r="D41" s="55"/>
      <c r="E41" s="55"/>
      <c r="F41" s="55"/>
      <c r="G41" s="56">
        <v>37</v>
      </c>
      <c r="H41" s="57">
        <f>'[1]Область'!B39</f>
        <v>30</v>
      </c>
      <c r="I41" s="57">
        <f>'[1]Область'!C39</f>
        <v>33</v>
      </c>
      <c r="J41" s="57">
        <f>'[1]Область'!D39</f>
        <v>0</v>
      </c>
      <c r="K41" s="57">
        <f>'[1]Область'!E39</f>
        <v>0</v>
      </c>
      <c r="L41" s="57">
        <f>'[1]Область'!F39</f>
        <v>0</v>
      </c>
      <c r="M41" s="100" t="s">
        <v>81</v>
      </c>
    </row>
    <row r="42" spans="1:13" ht="12" customHeight="1">
      <c r="A42" s="84"/>
      <c r="B42" s="85" t="s">
        <v>85</v>
      </c>
      <c r="C42" s="101"/>
      <c r="D42" s="55" t="s">
        <v>86</v>
      </c>
      <c r="E42" s="55"/>
      <c r="F42" s="55"/>
      <c r="G42" s="56">
        <v>38</v>
      </c>
      <c r="H42" s="57">
        <f>'[1]Область'!B40</f>
        <v>16</v>
      </c>
      <c r="I42" s="57">
        <f>'[1]Область'!C40</f>
        <v>19</v>
      </c>
      <c r="J42" s="57">
        <f>'[1]Область'!D40</f>
        <v>0</v>
      </c>
      <c r="K42" s="57">
        <f>'[1]Область'!E40</f>
        <v>0</v>
      </c>
      <c r="L42" s="57">
        <f>'[1]Область'!F40</f>
        <v>0</v>
      </c>
      <c r="M42" s="58">
        <f>'[1]Область'!G40</f>
        <v>0</v>
      </c>
    </row>
    <row r="43" spans="1:13" ht="12" customHeight="1">
      <c r="A43" s="84"/>
      <c r="B43" s="102"/>
      <c r="C43" s="103"/>
      <c r="D43" s="55" t="s">
        <v>87</v>
      </c>
      <c r="E43" s="55"/>
      <c r="F43" s="55"/>
      <c r="G43" s="56">
        <v>39</v>
      </c>
      <c r="H43" s="57">
        <f>'[1]Область'!B41</f>
        <v>0</v>
      </c>
      <c r="I43" s="57">
        <f>'[1]Область'!C41</f>
        <v>0</v>
      </c>
      <c r="J43" s="57">
        <f>'[1]Область'!D41</f>
        <v>0</v>
      </c>
      <c r="K43" s="57">
        <f>'[1]Область'!E41</f>
        <v>0</v>
      </c>
      <c r="L43" s="57">
        <f>'[1]Область'!F41</f>
        <v>0</v>
      </c>
      <c r="M43" s="58">
        <f>'[1]Область'!G41</f>
        <v>0</v>
      </c>
    </row>
    <row r="44" spans="1:13" ht="12" customHeight="1">
      <c r="A44" s="84"/>
      <c r="B44" s="102"/>
      <c r="C44" s="103"/>
      <c r="D44" s="55" t="s">
        <v>88</v>
      </c>
      <c r="E44" s="55"/>
      <c r="F44" s="55"/>
      <c r="G44" s="56">
        <v>40</v>
      </c>
      <c r="H44" s="57">
        <f>'[1]Область'!B42</f>
        <v>5</v>
      </c>
      <c r="I44" s="57">
        <f>'[1]Область'!C42</f>
        <v>5</v>
      </c>
      <c r="J44" s="57">
        <f>'[1]Область'!D42</f>
        <v>0</v>
      </c>
      <c r="K44" s="57">
        <f>'[1]Область'!E42</f>
        <v>0</v>
      </c>
      <c r="L44" s="57">
        <f>'[1]Область'!F42</f>
        <v>0</v>
      </c>
      <c r="M44" s="58">
        <f>'[1]Область'!G42</f>
        <v>0</v>
      </c>
    </row>
    <row r="45" spans="1:13" ht="12" customHeight="1">
      <c r="A45" s="84"/>
      <c r="B45" s="102"/>
      <c r="C45" s="103"/>
      <c r="D45" s="55" t="s">
        <v>89</v>
      </c>
      <c r="E45" s="55"/>
      <c r="F45" s="55"/>
      <c r="G45" s="56">
        <v>41</v>
      </c>
      <c r="H45" s="57">
        <f>'[1]Область'!B43</f>
        <v>0</v>
      </c>
      <c r="I45" s="57">
        <f>'[1]Область'!C43</f>
        <v>0</v>
      </c>
      <c r="J45" s="57">
        <f>'[1]Область'!D43</f>
        <v>0</v>
      </c>
      <c r="K45" s="57">
        <f>'[1]Область'!E43</f>
        <v>0</v>
      </c>
      <c r="L45" s="57">
        <f>'[1]Область'!F43</f>
        <v>0</v>
      </c>
      <c r="M45" s="58">
        <f>'[1]Область'!G43</f>
        <v>0</v>
      </c>
    </row>
    <row r="46" spans="1:13" ht="12" customHeight="1">
      <c r="A46" s="84"/>
      <c r="B46" s="102"/>
      <c r="C46" s="103"/>
      <c r="D46" s="55" t="s">
        <v>90</v>
      </c>
      <c r="E46" s="55"/>
      <c r="F46" s="55"/>
      <c r="G46" s="56">
        <v>42</v>
      </c>
      <c r="H46" s="57">
        <f>'[1]Область'!B44</f>
        <v>4</v>
      </c>
      <c r="I46" s="57">
        <f>'[1]Область'!C44</f>
        <v>4</v>
      </c>
      <c r="J46" s="57">
        <f>'[1]Область'!D44</f>
        <v>0</v>
      </c>
      <c r="K46" s="57">
        <f>'[1]Область'!E44</f>
        <v>0</v>
      </c>
      <c r="L46" s="57">
        <f>'[1]Область'!F44</f>
        <v>0</v>
      </c>
      <c r="M46" s="58">
        <f>'[1]Область'!G44</f>
        <v>0</v>
      </c>
    </row>
    <row r="47" spans="1:13" ht="24" customHeight="1" thickBot="1">
      <c r="A47" s="84"/>
      <c r="B47" s="102"/>
      <c r="C47" s="103"/>
      <c r="D47" s="60" t="s">
        <v>91</v>
      </c>
      <c r="E47" s="60"/>
      <c r="F47" s="60"/>
      <c r="G47" s="47">
        <v>43</v>
      </c>
      <c r="H47" s="61">
        <f>'[1]Область'!B45</f>
        <v>1</v>
      </c>
      <c r="I47" s="61">
        <f>'[1]Область'!C45</f>
        <v>1</v>
      </c>
      <c r="J47" s="61">
        <f>'[1]Область'!D45</f>
        <v>0</v>
      </c>
      <c r="K47" s="61">
        <f>'[1]Область'!E45</f>
        <v>0</v>
      </c>
      <c r="L47" s="61">
        <f>'[1]Область'!F45</f>
        <v>0</v>
      </c>
      <c r="M47" s="62">
        <f>'[1]Область'!G45</f>
        <v>0</v>
      </c>
    </row>
    <row r="48" spans="1:13" ht="24" customHeight="1" thickBot="1">
      <c r="A48" s="70" t="s">
        <v>92</v>
      </c>
      <c r="B48" s="71"/>
      <c r="C48" s="71"/>
      <c r="D48" s="71"/>
      <c r="E48" s="71"/>
      <c r="F48" s="71"/>
      <c r="G48" s="72">
        <v>44</v>
      </c>
      <c r="H48" s="73">
        <f>'[1]Область'!B46</f>
        <v>0</v>
      </c>
      <c r="I48" s="73">
        <f>'[1]Область'!C46</f>
        <v>0</v>
      </c>
      <c r="J48" s="104" t="s">
        <v>81</v>
      </c>
      <c r="K48" s="104" t="s">
        <v>81</v>
      </c>
      <c r="L48" s="104" t="s">
        <v>81</v>
      </c>
      <c r="M48" s="105" t="s">
        <v>81</v>
      </c>
    </row>
    <row r="49" spans="1:13" ht="13.5" thickBot="1" thickTop="1">
      <c r="A49" s="89" t="s">
        <v>93</v>
      </c>
      <c r="B49" s="90"/>
      <c r="C49" s="90"/>
      <c r="D49" s="90"/>
      <c r="E49" s="90"/>
      <c r="F49" s="90"/>
      <c r="G49" s="91">
        <v>45</v>
      </c>
      <c r="H49" s="92">
        <f>'[1]Область'!B47</f>
        <v>654</v>
      </c>
      <c r="I49" s="92">
        <f>'[1]Область'!C47</f>
        <v>731</v>
      </c>
      <c r="J49" s="92">
        <f>'[1]Область'!D47</f>
        <v>6</v>
      </c>
      <c r="K49" s="92">
        <f>'[1]Область'!E47</f>
        <v>6</v>
      </c>
      <c r="L49" s="92">
        <f>'[1]Область'!F47</f>
        <v>0</v>
      </c>
      <c r="M49" s="93">
        <f>'[1]Область'!G47</f>
        <v>0</v>
      </c>
    </row>
    <row r="50" ht="12" thickTop="1"/>
  </sheetData>
  <sheetProtection password="CE28" sheet="1" objects="1" scenarios="1"/>
  <mergeCells count="59">
    <mergeCell ref="C33:F33"/>
    <mergeCell ref="B39:F39"/>
    <mergeCell ref="B40:F40"/>
    <mergeCell ref="A37:F37"/>
    <mergeCell ref="B38:F38"/>
    <mergeCell ref="A25:A33"/>
    <mergeCell ref="B25:F25"/>
    <mergeCell ref="B26:B27"/>
    <mergeCell ref="C27:F27"/>
    <mergeCell ref="C26:F26"/>
    <mergeCell ref="B28:F28"/>
    <mergeCell ref="B32:F32"/>
    <mergeCell ref="B31:F31"/>
    <mergeCell ref="B30:F30"/>
    <mergeCell ref="C29:F29"/>
    <mergeCell ref="A49:F49"/>
    <mergeCell ref="A15:A17"/>
    <mergeCell ref="B16:F16"/>
    <mergeCell ref="B17:F17"/>
    <mergeCell ref="D44:F44"/>
    <mergeCell ref="B20:F20"/>
    <mergeCell ref="A35:F35"/>
    <mergeCell ref="A36:F36"/>
    <mergeCell ref="B41:F41"/>
    <mergeCell ref="A24:F24"/>
    <mergeCell ref="B10:F10"/>
    <mergeCell ref="A6:A10"/>
    <mergeCell ref="B6:F6"/>
    <mergeCell ref="A48:F48"/>
    <mergeCell ref="B9:F9"/>
    <mergeCell ref="A12:A13"/>
    <mergeCell ref="B12:F12"/>
    <mergeCell ref="A21:F21"/>
    <mergeCell ref="A22:F22"/>
    <mergeCell ref="B23:F23"/>
    <mergeCell ref="B8:F8"/>
    <mergeCell ref="A14:F14"/>
    <mergeCell ref="A4:F4"/>
    <mergeCell ref="B42:C47"/>
    <mergeCell ref="D47:F47"/>
    <mergeCell ref="A38:A47"/>
    <mergeCell ref="A5:F5"/>
    <mergeCell ref="B15:F15"/>
    <mergeCell ref="B13:F13"/>
    <mergeCell ref="A11:F11"/>
    <mergeCell ref="A1:M1"/>
    <mergeCell ref="A34:F34"/>
    <mergeCell ref="A2:F3"/>
    <mergeCell ref="L2:M2"/>
    <mergeCell ref="H2:I2"/>
    <mergeCell ref="J2:K2"/>
    <mergeCell ref="G2:G3"/>
    <mergeCell ref="A18:F18"/>
    <mergeCell ref="A19:F19"/>
    <mergeCell ref="B7:F7"/>
    <mergeCell ref="D42:F42"/>
    <mergeCell ref="D43:F43"/>
    <mergeCell ref="D45:F45"/>
    <mergeCell ref="D46:F46"/>
  </mergeCells>
  <printOptions/>
  <pageMargins left="0.7874015748031497" right="0.3937007874015748" top="0.393700787401574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8">
    <tabColor indexed="49"/>
  </sheetPr>
  <dimension ref="A1:I4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5" width="9.33203125" style="34" customWidth="1"/>
    <col min="6" max="6" width="39.16015625" style="34" customWidth="1"/>
    <col min="7" max="7" width="2.83203125" style="34" customWidth="1"/>
    <col min="8" max="9" width="12.83203125" style="34" customWidth="1"/>
    <col min="10" max="16384" width="9.33203125" style="34" customWidth="1"/>
  </cols>
  <sheetData>
    <row r="1" spans="1:8" ht="12">
      <c r="A1" s="106" t="s">
        <v>94</v>
      </c>
      <c r="B1" s="107"/>
      <c r="C1" s="107"/>
      <c r="D1" s="107"/>
      <c r="E1" s="107"/>
      <c r="F1" s="107"/>
      <c r="G1" s="107"/>
      <c r="H1" s="107"/>
    </row>
    <row r="2" ht="12" thickBot="1"/>
    <row r="3" spans="1:8" ht="23.25" thickTop="1">
      <c r="A3" s="108"/>
      <c r="B3" s="109"/>
      <c r="C3" s="109"/>
      <c r="D3" s="109"/>
      <c r="E3" s="109"/>
      <c r="F3" s="109"/>
      <c r="G3" s="110" t="s">
        <v>95</v>
      </c>
      <c r="H3" s="111" t="s">
        <v>96</v>
      </c>
    </row>
    <row r="4" spans="1:8" ht="12" thickBot="1">
      <c r="A4" s="45" t="s">
        <v>42</v>
      </c>
      <c r="B4" s="46"/>
      <c r="C4" s="46"/>
      <c r="D4" s="46"/>
      <c r="E4" s="46"/>
      <c r="F4" s="46"/>
      <c r="G4" s="47" t="s">
        <v>43</v>
      </c>
      <c r="H4" s="48">
        <v>1</v>
      </c>
    </row>
    <row r="5" spans="1:8" ht="12.75" thickBot="1">
      <c r="A5" s="112" t="s">
        <v>97</v>
      </c>
      <c r="B5" s="113"/>
      <c r="C5" s="113"/>
      <c r="D5" s="113"/>
      <c r="E5" s="113"/>
      <c r="F5" s="113"/>
      <c r="G5" s="72">
        <v>1</v>
      </c>
      <c r="H5" s="114">
        <f>'[1]Область'!M3</f>
        <v>31</v>
      </c>
    </row>
    <row r="6" spans="1:8" ht="12">
      <c r="A6" s="115" t="s">
        <v>98</v>
      </c>
      <c r="B6" s="116"/>
      <c r="C6" s="116"/>
      <c r="D6" s="116"/>
      <c r="E6" s="116"/>
      <c r="F6" s="116"/>
      <c r="G6" s="51">
        <v>2</v>
      </c>
      <c r="H6" s="117">
        <f>'[1]Область'!M4</f>
        <v>304</v>
      </c>
    </row>
    <row r="7" spans="1:8" ht="12" customHeight="1" thickBot="1">
      <c r="A7" s="59" t="s">
        <v>99</v>
      </c>
      <c r="B7" s="118"/>
      <c r="C7" s="119" t="s">
        <v>100</v>
      </c>
      <c r="D7" s="119"/>
      <c r="E7" s="119"/>
      <c r="F7" s="119"/>
      <c r="G7" s="47">
        <v>3</v>
      </c>
      <c r="H7" s="120">
        <f>'[1]Область'!M5</f>
        <v>9</v>
      </c>
    </row>
    <row r="8" spans="1:8" ht="12" customHeight="1" thickBot="1">
      <c r="A8" s="121" t="s">
        <v>101</v>
      </c>
      <c r="B8" s="122"/>
      <c r="C8" s="122"/>
      <c r="D8" s="122"/>
      <c r="E8" s="122"/>
      <c r="F8" s="123"/>
      <c r="G8" s="72">
        <v>4</v>
      </c>
      <c r="H8" s="114">
        <f>'[1]Область'!M6</f>
        <v>0</v>
      </c>
    </row>
    <row r="9" spans="1:8" ht="12" customHeight="1" thickBot="1">
      <c r="A9" s="121" t="s">
        <v>102</v>
      </c>
      <c r="B9" s="122"/>
      <c r="C9" s="122"/>
      <c r="D9" s="122"/>
      <c r="E9" s="122"/>
      <c r="F9" s="123"/>
      <c r="G9" s="72">
        <v>5</v>
      </c>
      <c r="H9" s="114">
        <f>'[1]Область'!M7</f>
        <v>0</v>
      </c>
    </row>
    <row r="10" spans="1:8" ht="12">
      <c r="A10" s="115" t="s">
        <v>103</v>
      </c>
      <c r="B10" s="116"/>
      <c r="C10" s="116"/>
      <c r="D10" s="116"/>
      <c r="E10" s="116"/>
      <c r="F10" s="116"/>
      <c r="G10" s="51">
        <v>6</v>
      </c>
      <c r="H10" s="117">
        <f>'[1]Область'!M8</f>
        <v>239</v>
      </c>
    </row>
    <row r="11" spans="1:8" ht="12" customHeight="1">
      <c r="A11" s="80" t="s">
        <v>104</v>
      </c>
      <c r="B11" s="124" t="s">
        <v>105</v>
      </c>
      <c r="C11" s="124"/>
      <c r="D11" s="124"/>
      <c r="E11" s="124"/>
      <c r="F11" s="124"/>
      <c r="G11" s="56">
        <v>7</v>
      </c>
      <c r="H11" s="125">
        <f>'[1]Область'!M9</f>
        <v>9</v>
      </c>
    </row>
    <row r="12" spans="1:8" ht="12" customHeight="1">
      <c r="A12" s="84"/>
      <c r="B12" s="85" t="s">
        <v>106</v>
      </c>
      <c r="C12" s="101"/>
      <c r="D12" s="124" t="s">
        <v>107</v>
      </c>
      <c r="E12" s="124"/>
      <c r="F12" s="124"/>
      <c r="G12" s="56">
        <v>8</v>
      </c>
      <c r="H12" s="125">
        <f>'[1]Область'!M10</f>
        <v>237</v>
      </c>
    </row>
    <row r="13" spans="1:8" ht="24" customHeight="1">
      <c r="A13" s="84"/>
      <c r="B13" s="102"/>
      <c r="C13" s="103"/>
      <c r="D13" s="124" t="s">
        <v>108</v>
      </c>
      <c r="E13" s="124"/>
      <c r="F13" s="124"/>
      <c r="G13" s="56">
        <v>9</v>
      </c>
      <c r="H13" s="125">
        <f>'[1]Область'!M11</f>
        <v>0</v>
      </c>
    </row>
    <row r="14" spans="1:8" ht="24" customHeight="1">
      <c r="A14" s="84"/>
      <c r="B14" s="86"/>
      <c r="C14" s="126"/>
      <c r="D14" s="124" t="s">
        <v>109</v>
      </c>
      <c r="E14" s="124"/>
      <c r="F14" s="124"/>
      <c r="G14" s="56">
        <v>10</v>
      </c>
      <c r="H14" s="125">
        <f>'[1]Область'!M12</f>
        <v>2</v>
      </c>
    </row>
    <row r="15" spans="1:8" ht="12.75" thickBot="1">
      <c r="A15" s="84"/>
      <c r="B15" s="119" t="s">
        <v>110</v>
      </c>
      <c r="C15" s="119"/>
      <c r="D15" s="119"/>
      <c r="E15" s="119"/>
      <c r="F15" s="119"/>
      <c r="G15" s="47">
        <v>11</v>
      </c>
      <c r="H15" s="120">
        <f>'[1]Область'!M13</f>
        <v>0</v>
      </c>
    </row>
    <row r="16" spans="1:8" ht="12.75" thickBot="1">
      <c r="A16" s="112" t="s">
        <v>111</v>
      </c>
      <c r="B16" s="113"/>
      <c r="C16" s="113"/>
      <c r="D16" s="113"/>
      <c r="E16" s="113"/>
      <c r="F16" s="113"/>
      <c r="G16" s="72">
        <v>12</v>
      </c>
      <c r="H16" s="114">
        <f>'[1]Область'!M14</f>
        <v>18</v>
      </c>
    </row>
    <row r="17" spans="1:8" ht="12.75" thickBot="1">
      <c r="A17" s="112" t="s">
        <v>112</v>
      </c>
      <c r="B17" s="113"/>
      <c r="C17" s="113"/>
      <c r="D17" s="113"/>
      <c r="E17" s="113"/>
      <c r="F17" s="113"/>
      <c r="G17" s="72">
        <v>13</v>
      </c>
      <c r="H17" s="114">
        <f>'[1]Область'!M15</f>
        <v>12</v>
      </c>
    </row>
    <row r="18" spans="1:8" ht="12">
      <c r="A18" s="115" t="s">
        <v>113</v>
      </c>
      <c r="B18" s="116"/>
      <c r="C18" s="116"/>
      <c r="D18" s="116"/>
      <c r="E18" s="116"/>
      <c r="F18" s="116"/>
      <c r="G18" s="51">
        <v>14</v>
      </c>
      <c r="H18" s="117">
        <f>'[1]Область'!M16</f>
        <v>9</v>
      </c>
    </row>
    <row r="19" spans="1:8" ht="12">
      <c r="A19" s="66" t="s">
        <v>64</v>
      </c>
      <c r="B19" s="101"/>
      <c r="C19" s="124" t="s">
        <v>114</v>
      </c>
      <c r="D19" s="124"/>
      <c r="E19" s="124"/>
      <c r="F19" s="124"/>
      <c r="G19" s="56">
        <v>15</v>
      </c>
      <c r="H19" s="125">
        <f>'[1]Область'!M17</f>
        <v>2</v>
      </c>
    </row>
    <row r="20" spans="1:8" ht="12">
      <c r="A20" s="67"/>
      <c r="B20" s="103"/>
      <c r="C20" s="124" t="s">
        <v>115</v>
      </c>
      <c r="D20" s="124"/>
      <c r="E20" s="124"/>
      <c r="F20" s="124"/>
      <c r="G20" s="56">
        <v>16</v>
      </c>
      <c r="H20" s="125">
        <f>'[1]Область'!M18</f>
        <v>0</v>
      </c>
    </row>
    <row r="21" spans="1:8" ht="12.75" thickBot="1">
      <c r="A21" s="67"/>
      <c r="B21" s="103"/>
      <c r="C21" s="119" t="s">
        <v>116</v>
      </c>
      <c r="D21" s="119"/>
      <c r="E21" s="119"/>
      <c r="F21" s="119"/>
      <c r="G21" s="47">
        <v>17</v>
      </c>
      <c r="H21" s="120">
        <f>'[1]Область'!M19</f>
        <v>3</v>
      </c>
    </row>
    <row r="22" spans="1:8" ht="12">
      <c r="A22" s="115" t="s">
        <v>117</v>
      </c>
      <c r="B22" s="116"/>
      <c r="C22" s="116"/>
      <c r="D22" s="116"/>
      <c r="E22" s="116"/>
      <c r="F22" s="116"/>
      <c r="G22" s="51">
        <v>18</v>
      </c>
      <c r="H22" s="117">
        <f>'[1]Область'!M20</f>
        <v>57</v>
      </c>
    </row>
    <row r="23" spans="1:8" ht="12" customHeight="1">
      <c r="A23" s="127" t="s">
        <v>64</v>
      </c>
      <c r="B23" s="128"/>
      <c r="C23" s="124" t="s">
        <v>118</v>
      </c>
      <c r="D23" s="124"/>
      <c r="E23" s="124"/>
      <c r="F23" s="124"/>
      <c r="G23" s="56">
        <v>19</v>
      </c>
      <c r="H23" s="125">
        <f>'[1]Область'!M21</f>
        <v>23</v>
      </c>
    </row>
    <row r="24" spans="1:8" ht="12">
      <c r="A24" s="129" t="s">
        <v>119</v>
      </c>
      <c r="B24" s="130"/>
      <c r="C24" s="130"/>
      <c r="D24" s="130"/>
      <c r="E24" s="131"/>
      <c r="F24" s="132" t="s">
        <v>120</v>
      </c>
      <c r="G24" s="56">
        <v>20</v>
      </c>
      <c r="H24" s="125">
        <f>'[1]Область'!M22</f>
        <v>2</v>
      </c>
    </row>
    <row r="25" spans="1:8" ht="12">
      <c r="A25" s="133"/>
      <c r="B25" s="134"/>
      <c r="C25" s="134"/>
      <c r="D25" s="134"/>
      <c r="E25" s="135"/>
      <c r="F25" s="132" t="s">
        <v>121</v>
      </c>
      <c r="G25" s="56">
        <v>21</v>
      </c>
      <c r="H25" s="125">
        <f>'[1]Область'!M23</f>
        <v>1</v>
      </c>
    </row>
    <row r="26" spans="1:8" ht="12">
      <c r="A26" s="136"/>
      <c r="B26" s="137"/>
      <c r="C26" s="137"/>
      <c r="D26" s="137"/>
      <c r="E26" s="138"/>
      <c r="F26" s="132" t="s">
        <v>122</v>
      </c>
      <c r="G26" s="56">
        <v>22</v>
      </c>
      <c r="H26" s="125">
        <f>'[1]Область'!M24</f>
        <v>0</v>
      </c>
    </row>
    <row r="27" spans="1:8" ht="12">
      <c r="A27" s="139" t="s">
        <v>123</v>
      </c>
      <c r="B27" s="124"/>
      <c r="C27" s="124"/>
      <c r="D27" s="124"/>
      <c r="E27" s="124"/>
      <c r="F27" s="124"/>
      <c r="G27" s="56">
        <v>23</v>
      </c>
      <c r="H27" s="125">
        <f>'[1]Область'!M25</f>
        <v>3</v>
      </c>
    </row>
    <row r="28" spans="1:8" ht="12" customHeight="1">
      <c r="A28" s="66" t="s">
        <v>124</v>
      </c>
      <c r="B28" s="140"/>
      <c r="C28" s="140"/>
      <c r="D28" s="101"/>
      <c r="E28" s="124" t="s">
        <v>125</v>
      </c>
      <c r="F28" s="124"/>
      <c r="G28" s="56">
        <v>24</v>
      </c>
      <c r="H28" s="125">
        <f>'[1]Область'!M26</f>
        <v>2</v>
      </c>
    </row>
    <row r="29" spans="1:8" ht="12" customHeight="1">
      <c r="A29" s="67"/>
      <c r="B29" s="141"/>
      <c r="C29" s="141"/>
      <c r="D29" s="103"/>
      <c r="E29" s="124" t="s">
        <v>126</v>
      </c>
      <c r="F29" s="124"/>
      <c r="G29" s="56">
        <v>25</v>
      </c>
      <c r="H29" s="125">
        <f>'[1]Область'!M27</f>
        <v>1</v>
      </c>
    </row>
    <row r="30" spans="1:8" ht="12" customHeight="1" thickBot="1">
      <c r="A30" s="67"/>
      <c r="B30" s="141"/>
      <c r="C30" s="141"/>
      <c r="D30" s="103"/>
      <c r="E30" s="119" t="s">
        <v>127</v>
      </c>
      <c r="F30" s="119"/>
      <c r="G30" s="47">
        <v>26</v>
      </c>
      <c r="H30" s="120">
        <f>'[1]Область'!M28</f>
        <v>0</v>
      </c>
    </row>
    <row r="31" spans="1:8" ht="12" customHeight="1" thickBot="1">
      <c r="A31" s="112" t="s">
        <v>128</v>
      </c>
      <c r="B31" s="113"/>
      <c r="C31" s="113"/>
      <c r="D31" s="113"/>
      <c r="E31" s="113"/>
      <c r="F31" s="113"/>
      <c r="G31" s="72">
        <v>27</v>
      </c>
      <c r="H31" s="114">
        <f>'[1]Область'!M29</f>
        <v>231</v>
      </c>
    </row>
    <row r="32" spans="1:8" ht="24" customHeight="1" thickBot="1">
      <c r="A32" s="112" t="s">
        <v>129</v>
      </c>
      <c r="B32" s="113"/>
      <c r="C32" s="113"/>
      <c r="D32" s="113"/>
      <c r="E32" s="113"/>
      <c r="F32" s="113"/>
      <c r="G32" s="72">
        <v>28</v>
      </c>
      <c r="H32" s="114">
        <f>'[1]Область'!M30</f>
        <v>0</v>
      </c>
    </row>
    <row r="33" spans="1:8" ht="24" customHeight="1" thickBot="1">
      <c r="A33" s="112" t="s">
        <v>130</v>
      </c>
      <c r="B33" s="113"/>
      <c r="C33" s="113"/>
      <c r="D33" s="113"/>
      <c r="E33" s="113"/>
      <c r="F33" s="113"/>
      <c r="G33" s="72">
        <v>29</v>
      </c>
      <c r="H33" s="114">
        <f>'[1]Область'!M31</f>
        <v>0</v>
      </c>
    </row>
    <row r="34" spans="1:8" ht="12" customHeight="1" thickBot="1">
      <c r="A34" s="112" t="s">
        <v>317</v>
      </c>
      <c r="B34" s="113"/>
      <c r="C34" s="113"/>
      <c r="D34" s="113"/>
      <c r="E34" s="113"/>
      <c r="F34" s="113"/>
      <c r="G34" s="72">
        <v>30</v>
      </c>
      <c r="H34" s="114">
        <f>'[1]Область'!M32</f>
        <v>30</v>
      </c>
    </row>
    <row r="35" spans="1:8" ht="12" customHeight="1" thickBot="1" thickTop="1">
      <c r="A35" s="142" t="s">
        <v>93</v>
      </c>
      <c r="B35" s="143"/>
      <c r="C35" s="143"/>
      <c r="D35" s="143"/>
      <c r="E35" s="143"/>
      <c r="F35" s="143"/>
      <c r="G35" s="91">
        <v>31</v>
      </c>
      <c r="H35" s="144">
        <f>'[1]Область'!M33</f>
        <v>1225</v>
      </c>
    </row>
    <row r="36" spans="1:9" ht="12.75" thickTop="1">
      <c r="A36" s="145"/>
      <c r="B36" s="145"/>
      <c r="C36" s="145"/>
      <c r="D36" s="145"/>
      <c r="E36" s="145"/>
      <c r="F36" s="146"/>
      <c r="G36" s="146"/>
      <c r="H36" s="147"/>
      <c r="I36" s="148"/>
    </row>
    <row r="37" spans="6:9" ht="12">
      <c r="F37" s="148"/>
      <c r="G37" s="148"/>
      <c r="H37" s="147"/>
      <c r="I37" s="148"/>
    </row>
    <row r="39" spans="1:9" ht="12">
      <c r="A39" s="106" t="s">
        <v>131</v>
      </c>
      <c r="B39" s="107"/>
      <c r="C39" s="107"/>
      <c r="D39" s="107"/>
      <c r="E39" s="107"/>
      <c r="F39" s="107"/>
      <c r="G39" s="107"/>
      <c r="H39" s="107"/>
      <c r="I39" s="107"/>
    </row>
    <row r="40" ht="12" thickBot="1"/>
    <row r="41" spans="1:9" ht="88.5" customHeight="1" thickTop="1">
      <c r="A41" s="35"/>
      <c r="B41" s="36"/>
      <c r="C41" s="36"/>
      <c r="D41" s="36"/>
      <c r="E41" s="36"/>
      <c r="F41" s="36"/>
      <c r="G41" s="149" t="s">
        <v>95</v>
      </c>
      <c r="H41" s="150" t="s">
        <v>132</v>
      </c>
      <c r="I41" s="111" t="s">
        <v>133</v>
      </c>
    </row>
    <row r="42" spans="1:9" ht="12" customHeight="1" thickBot="1">
      <c r="A42" s="151" t="s">
        <v>42</v>
      </c>
      <c r="B42" s="152"/>
      <c r="C42" s="152"/>
      <c r="D42" s="152"/>
      <c r="E42" s="152"/>
      <c r="F42" s="152"/>
      <c r="G42" s="47" t="s">
        <v>43</v>
      </c>
      <c r="H42" s="153">
        <v>1</v>
      </c>
      <c r="I42" s="154">
        <v>2</v>
      </c>
    </row>
    <row r="43" spans="1:9" ht="12" customHeight="1">
      <c r="A43" s="49" t="s">
        <v>134</v>
      </c>
      <c r="B43" s="50"/>
      <c r="C43" s="50"/>
      <c r="D43" s="50"/>
      <c r="E43" s="50"/>
      <c r="F43" s="50"/>
      <c r="G43" s="51">
        <v>1</v>
      </c>
      <c r="H43" s="155">
        <f>'[1]Область'!J51</f>
        <v>230</v>
      </c>
      <c r="I43" s="156">
        <f>'[1]Область'!K51</f>
        <v>2</v>
      </c>
    </row>
    <row r="44" spans="1:9" ht="12" customHeight="1">
      <c r="A44" s="157" t="s">
        <v>135</v>
      </c>
      <c r="B44" s="81" t="s">
        <v>136</v>
      </c>
      <c r="C44" s="82"/>
      <c r="D44" s="82"/>
      <c r="E44" s="82"/>
      <c r="F44" s="83"/>
      <c r="G44" s="56">
        <v>2</v>
      </c>
      <c r="H44" s="158">
        <f>'[1]Область'!J52</f>
        <v>7</v>
      </c>
      <c r="I44" s="159">
        <f>'[1]Область'!K52</f>
        <v>2</v>
      </c>
    </row>
    <row r="45" spans="1:9" ht="12" customHeight="1">
      <c r="A45" s="54" t="s">
        <v>137</v>
      </c>
      <c r="B45" s="160"/>
      <c r="C45" s="55" t="s">
        <v>138</v>
      </c>
      <c r="D45" s="55"/>
      <c r="E45" s="55"/>
      <c r="F45" s="55"/>
      <c r="G45" s="56">
        <v>3</v>
      </c>
      <c r="H45" s="158">
        <f>'[1]Область'!J53</f>
        <v>3</v>
      </c>
      <c r="I45" s="159">
        <f>'[1]Область'!K53</f>
        <v>0</v>
      </c>
    </row>
    <row r="46" spans="1:9" ht="12" customHeight="1">
      <c r="A46" s="54"/>
      <c r="B46" s="160"/>
      <c r="C46" s="55" t="s">
        <v>139</v>
      </c>
      <c r="D46" s="55"/>
      <c r="E46" s="55"/>
      <c r="F46" s="55"/>
      <c r="G46" s="56">
        <v>4</v>
      </c>
      <c r="H46" s="158">
        <f>'[1]Область'!J54</f>
        <v>2</v>
      </c>
      <c r="I46" s="159">
        <f>'[1]Область'!K54</f>
        <v>1</v>
      </c>
    </row>
    <row r="47" spans="1:9" ht="12" customHeight="1">
      <c r="A47" s="54"/>
      <c r="B47" s="160"/>
      <c r="C47" s="55" t="s">
        <v>140</v>
      </c>
      <c r="D47" s="55"/>
      <c r="E47" s="55"/>
      <c r="F47" s="55"/>
      <c r="G47" s="56">
        <v>5</v>
      </c>
      <c r="H47" s="158">
        <f>'[1]Область'!J55</f>
        <v>1</v>
      </c>
      <c r="I47" s="159">
        <f>'[1]Область'!K55</f>
        <v>0</v>
      </c>
    </row>
    <row r="48" spans="1:9" ht="12" customHeight="1" thickBot="1">
      <c r="A48" s="59"/>
      <c r="B48" s="118"/>
      <c r="C48" s="60" t="s">
        <v>122</v>
      </c>
      <c r="D48" s="60"/>
      <c r="E48" s="60"/>
      <c r="F48" s="60"/>
      <c r="G48" s="47">
        <v>6</v>
      </c>
      <c r="H48" s="161">
        <f>'[1]Область'!J56</f>
        <v>1</v>
      </c>
      <c r="I48" s="162">
        <f>'[1]Область'!K56</f>
        <v>1</v>
      </c>
    </row>
    <row r="49" spans="1:9" ht="12" customHeight="1" thickBot="1" thickTop="1">
      <c r="A49" s="89" t="s">
        <v>93</v>
      </c>
      <c r="B49" s="90"/>
      <c r="C49" s="90"/>
      <c r="D49" s="90"/>
      <c r="E49" s="90"/>
      <c r="F49" s="90"/>
      <c r="G49" s="91">
        <v>7</v>
      </c>
      <c r="H49" s="163">
        <f>'[1]Область'!J57</f>
        <v>244</v>
      </c>
      <c r="I49" s="164">
        <f>'[1]Область'!K57</f>
        <v>6</v>
      </c>
    </row>
    <row r="50" ht="12" thickTop="1"/>
  </sheetData>
  <sheetProtection password="CE28" sheet="1" objects="1" scenarios="1"/>
  <mergeCells count="47">
    <mergeCell ref="A49:F49"/>
    <mergeCell ref="C47:F47"/>
    <mergeCell ref="C46:F46"/>
    <mergeCell ref="C45:F45"/>
    <mergeCell ref="A45:B48"/>
    <mergeCell ref="C48:F48"/>
    <mergeCell ref="A43:F43"/>
    <mergeCell ref="B44:F44"/>
    <mergeCell ref="A31:F31"/>
    <mergeCell ref="A32:F32"/>
    <mergeCell ref="A33:F33"/>
    <mergeCell ref="A34:F34"/>
    <mergeCell ref="A42:F42"/>
    <mergeCell ref="A41:F41"/>
    <mergeCell ref="A35:F35"/>
    <mergeCell ref="A28:D30"/>
    <mergeCell ref="E30:F30"/>
    <mergeCell ref="E28:F28"/>
    <mergeCell ref="E29:F29"/>
    <mergeCell ref="A24:E26"/>
    <mergeCell ref="A27:F27"/>
    <mergeCell ref="A19:B21"/>
    <mergeCell ref="C21:F21"/>
    <mergeCell ref="A22:F22"/>
    <mergeCell ref="A23:B23"/>
    <mergeCell ref="C23:F23"/>
    <mergeCell ref="C20:F20"/>
    <mergeCell ref="A16:F16"/>
    <mergeCell ref="A17:F17"/>
    <mergeCell ref="A18:F18"/>
    <mergeCell ref="C19:F19"/>
    <mergeCell ref="B11:F11"/>
    <mergeCell ref="A11:A15"/>
    <mergeCell ref="B12:C14"/>
    <mergeCell ref="D12:F12"/>
    <mergeCell ref="D13:F13"/>
    <mergeCell ref="D14:F14"/>
    <mergeCell ref="B15:F15"/>
    <mergeCell ref="A7:B7"/>
    <mergeCell ref="C7:F7"/>
    <mergeCell ref="A10:F10"/>
    <mergeCell ref="A3:F3"/>
    <mergeCell ref="A4:F4"/>
    <mergeCell ref="A5:F5"/>
    <mergeCell ref="A6:F6"/>
    <mergeCell ref="A8:F8"/>
    <mergeCell ref="A9:F9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>
    <tabColor indexed="49"/>
  </sheetPr>
  <dimension ref="A1:F4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9.33203125" style="34" customWidth="1"/>
    <col min="4" max="4" width="58.66015625" style="34" customWidth="1"/>
    <col min="5" max="5" width="2.83203125" style="34" customWidth="1"/>
    <col min="6" max="6" width="12.83203125" style="34" customWidth="1"/>
    <col min="7" max="16384" width="9.33203125" style="34" customWidth="1"/>
  </cols>
  <sheetData>
    <row r="1" ht="12">
      <c r="A1" s="165" t="s">
        <v>141</v>
      </c>
    </row>
    <row r="2" ht="12" thickBot="1">
      <c r="A2" s="34" t="s">
        <v>142</v>
      </c>
    </row>
    <row r="3" spans="1:6" ht="23.25" thickTop="1">
      <c r="A3" s="166"/>
      <c r="B3" s="38"/>
      <c r="C3" s="38"/>
      <c r="D3" s="38"/>
      <c r="E3" s="110" t="s">
        <v>95</v>
      </c>
      <c r="F3" s="167" t="s">
        <v>143</v>
      </c>
    </row>
    <row r="4" spans="1:6" ht="12" thickBot="1">
      <c r="A4" s="151" t="s">
        <v>42</v>
      </c>
      <c r="B4" s="152"/>
      <c r="C4" s="152"/>
      <c r="D4" s="152"/>
      <c r="E4" s="47" t="s">
        <v>43</v>
      </c>
      <c r="F4" s="48">
        <v>1</v>
      </c>
    </row>
    <row r="5" spans="1:6" ht="12" customHeight="1">
      <c r="A5" s="168" t="s">
        <v>144</v>
      </c>
      <c r="B5" s="169"/>
      <c r="C5" s="170" t="s">
        <v>145</v>
      </c>
      <c r="D5" s="170"/>
      <c r="E5" s="51">
        <v>1</v>
      </c>
      <c r="F5" s="117">
        <f>'[1]Область'!B67</f>
        <v>0</v>
      </c>
    </row>
    <row r="6" spans="1:6" ht="12" customHeight="1">
      <c r="A6" s="171"/>
      <c r="B6" s="172"/>
      <c r="C6" s="55" t="s">
        <v>146</v>
      </c>
      <c r="D6" s="55"/>
      <c r="E6" s="56">
        <v>2</v>
      </c>
      <c r="F6" s="125">
        <f>'[1]Область'!B68</f>
        <v>0</v>
      </c>
    </row>
    <row r="7" spans="1:6" ht="12" customHeight="1" thickBot="1">
      <c r="A7" s="173"/>
      <c r="B7" s="174"/>
      <c r="C7" s="60" t="s">
        <v>147</v>
      </c>
      <c r="D7" s="60"/>
      <c r="E7" s="47">
        <v>3</v>
      </c>
      <c r="F7" s="120">
        <f>'[1]Область'!B69</f>
        <v>0</v>
      </c>
    </row>
    <row r="8" spans="1:6" ht="48" customHeight="1">
      <c r="A8" s="168" t="s">
        <v>148</v>
      </c>
      <c r="B8" s="169"/>
      <c r="C8" s="169"/>
      <c r="D8" s="175" t="s">
        <v>149</v>
      </c>
      <c r="E8" s="51">
        <v>4</v>
      </c>
      <c r="F8" s="117">
        <f>'[1]Область'!B70</f>
        <v>0</v>
      </c>
    </row>
    <row r="9" spans="1:6" ht="48" customHeight="1" thickBot="1">
      <c r="A9" s="173"/>
      <c r="B9" s="174"/>
      <c r="C9" s="174"/>
      <c r="D9" s="176" t="s">
        <v>150</v>
      </c>
      <c r="E9" s="47">
        <v>5</v>
      </c>
      <c r="F9" s="120">
        <f>'[1]Область'!B71</f>
        <v>1</v>
      </c>
    </row>
    <row r="10" spans="1:6" ht="12" customHeight="1" thickBot="1" thickTop="1">
      <c r="A10" s="89" t="s">
        <v>93</v>
      </c>
      <c r="B10" s="90"/>
      <c r="C10" s="90"/>
      <c r="D10" s="90"/>
      <c r="E10" s="91">
        <v>6</v>
      </c>
      <c r="F10" s="144">
        <f>'[1]Область'!B72</f>
        <v>1</v>
      </c>
    </row>
    <row r="11" spans="1:5" ht="12" thickTop="1">
      <c r="A11" s="145"/>
      <c r="B11" s="145"/>
      <c r="C11" s="145"/>
      <c r="D11" s="145"/>
      <c r="E11" s="145"/>
    </row>
    <row r="13" ht="12">
      <c r="A13" s="165" t="s">
        <v>151</v>
      </c>
    </row>
    <row r="14" ht="12" thickBot="1"/>
    <row r="15" spans="1:6" ht="23.25" thickTop="1">
      <c r="A15" s="35"/>
      <c r="B15" s="36"/>
      <c r="C15" s="36"/>
      <c r="D15" s="36"/>
      <c r="E15" s="110" t="s">
        <v>95</v>
      </c>
      <c r="F15" s="167" t="s">
        <v>96</v>
      </c>
    </row>
    <row r="16" spans="1:6" ht="12" customHeight="1" thickBot="1">
      <c r="A16" s="45" t="s">
        <v>42</v>
      </c>
      <c r="B16" s="46"/>
      <c r="C16" s="46"/>
      <c r="D16" s="46"/>
      <c r="E16" s="47" t="s">
        <v>43</v>
      </c>
      <c r="F16" s="48">
        <v>1</v>
      </c>
    </row>
    <row r="17" spans="1:6" ht="24" customHeight="1">
      <c r="A17" s="49" t="s">
        <v>152</v>
      </c>
      <c r="B17" s="50"/>
      <c r="C17" s="50"/>
      <c r="D17" s="50"/>
      <c r="E17" s="51">
        <v>1</v>
      </c>
      <c r="F17" s="117">
        <f>'[1]Область'!E67</f>
        <v>0</v>
      </c>
    </row>
    <row r="18" spans="1:6" ht="12" customHeight="1" thickBot="1">
      <c r="A18" s="177" t="s">
        <v>64</v>
      </c>
      <c r="B18" s="60" t="s">
        <v>153</v>
      </c>
      <c r="C18" s="60"/>
      <c r="D18" s="60"/>
      <c r="E18" s="47">
        <v>2</v>
      </c>
      <c r="F18" s="120">
        <f>'[1]Область'!E68</f>
        <v>0</v>
      </c>
    </row>
    <row r="19" spans="1:6" ht="24" customHeight="1" thickBot="1">
      <c r="A19" s="70" t="s">
        <v>154</v>
      </c>
      <c r="B19" s="71"/>
      <c r="C19" s="71"/>
      <c r="D19" s="71"/>
      <c r="E19" s="72">
        <v>3</v>
      </c>
      <c r="F19" s="114">
        <f>'[1]Область'!E69</f>
        <v>0</v>
      </c>
    </row>
    <row r="20" spans="1:6" ht="24" customHeight="1">
      <c r="A20" s="63" t="s">
        <v>155</v>
      </c>
      <c r="B20" s="64"/>
      <c r="C20" s="64"/>
      <c r="D20" s="65"/>
      <c r="E20" s="51">
        <v>4</v>
      </c>
      <c r="F20" s="117">
        <f>'[1]Область'!E70</f>
        <v>1</v>
      </c>
    </row>
    <row r="21" spans="1:6" ht="12" customHeight="1" thickBot="1">
      <c r="A21" s="177" t="s">
        <v>64</v>
      </c>
      <c r="B21" s="60" t="s">
        <v>153</v>
      </c>
      <c r="C21" s="60"/>
      <c r="D21" s="60"/>
      <c r="E21" s="47">
        <v>5</v>
      </c>
      <c r="F21" s="120">
        <f>'[1]Область'!E71</f>
        <v>0</v>
      </c>
    </row>
    <row r="22" spans="1:6" ht="36" customHeight="1">
      <c r="A22" s="49" t="s">
        <v>156</v>
      </c>
      <c r="B22" s="50"/>
      <c r="C22" s="50"/>
      <c r="D22" s="50"/>
      <c r="E22" s="51">
        <v>6</v>
      </c>
      <c r="F22" s="117">
        <f>'[1]Область'!E72</f>
        <v>0</v>
      </c>
    </row>
    <row r="23" spans="1:6" ht="12" customHeight="1" thickBot="1">
      <c r="A23" s="177" t="s">
        <v>64</v>
      </c>
      <c r="B23" s="60" t="s">
        <v>153</v>
      </c>
      <c r="C23" s="60"/>
      <c r="D23" s="60"/>
      <c r="E23" s="47">
        <v>7</v>
      </c>
      <c r="F23" s="120">
        <f>'[1]Область'!E73</f>
        <v>0</v>
      </c>
    </row>
    <row r="24" spans="1:6" ht="24" customHeight="1">
      <c r="A24" s="49" t="s">
        <v>157</v>
      </c>
      <c r="B24" s="50"/>
      <c r="C24" s="50"/>
      <c r="D24" s="50"/>
      <c r="E24" s="51">
        <v>8</v>
      </c>
      <c r="F24" s="117">
        <f>'[1]Область'!E74</f>
        <v>0</v>
      </c>
    </row>
    <row r="25" spans="1:6" ht="12" customHeight="1" thickBot="1">
      <c r="A25" s="177" t="s">
        <v>64</v>
      </c>
      <c r="B25" s="60" t="s">
        <v>153</v>
      </c>
      <c r="C25" s="60"/>
      <c r="D25" s="60"/>
      <c r="E25" s="47">
        <v>9</v>
      </c>
      <c r="F25" s="120">
        <f>'[1]Область'!E75</f>
        <v>0</v>
      </c>
    </row>
    <row r="26" spans="1:6" ht="36" customHeight="1" thickBot="1">
      <c r="A26" s="121" t="s">
        <v>158</v>
      </c>
      <c r="B26" s="122"/>
      <c r="C26" s="122"/>
      <c r="D26" s="123"/>
      <c r="E26" s="72">
        <v>10</v>
      </c>
      <c r="F26" s="114">
        <f>'[1]Область'!E76</f>
        <v>0</v>
      </c>
    </row>
    <row r="27" spans="1:6" ht="36" customHeight="1" thickBot="1">
      <c r="A27" s="121" t="s">
        <v>159</v>
      </c>
      <c r="B27" s="122"/>
      <c r="C27" s="122"/>
      <c r="D27" s="123"/>
      <c r="E27" s="72">
        <v>11</v>
      </c>
      <c r="F27" s="114">
        <f>'[1]Область'!E77</f>
        <v>0</v>
      </c>
    </row>
    <row r="28" spans="1:6" ht="24" customHeight="1" thickBot="1">
      <c r="A28" s="70" t="s">
        <v>160</v>
      </c>
      <c r="B28" s="71"/>
      <c r="C28" s="71"/>
      <c r="D28" s="71"/>
      <c r="E28" s="72">
        <v>12</v>
      </c>
      <c r="F28" s="114">
        <f>'[1]Область'!E78</f>
        <v>0</v>
      </c>
    </row>
    <row r="29" spans="1:6" ht="36" customHeight="1" thickBot="1">
      <c r="A29" s="178" t="s">
        <v>161</v>
      </c>
      <c r="B29" s="179"/>
      <c r="C29" s="179"/>
      <c r="D29" s="179"/>
      <c r="E29" s="180">
        <v>13</v>
      </c>
      <c r="F29" s="114">
        <f>'[1]Область'!E79</f>
        <v>0</v>
      </c>
    </row>
    <row r="30" spans="1:6" ht="12" customHeight="1" thickBot="1" thickTop="1">
      <c r="A30" s="89" t="s">
        <v>93</v>
      </c>
      <c r="B30" s="90"/>
      <c r="C30" s="90"/>
      <c r="D30" s="90"/>
      <c r="E30" s="91">
        <v>14</v>
      </c>
      <c r="F30" s="144">
        <f>'[1]Область'!E80</f>
        <v>1</v>
      </c>
    </row>
    <row r="31" spans="1:6" ht="12" customHeight="1" thickTop="1">
      <c r="A31" s="181"/>
      <c r="B31" s="181"/>
      <c r="C31" s="181"/>
      <c r="D31" s="181"/>
      <c r="E31" s="182"/>
      <c r="F31" s="183"/>
    </row>
    <row r="33" ht="12">
      <c r="A33" s="165" t="s">
        <v>162</v>
      </c>
    </row>
    <row r="34" ht="12" thickBot="1"/>
    <row r="35" spans="1:6" ht="23.25" thickTop="1">
      <c r="A35" s="184"/>
      <c r="B35" s="185"/>
      <c r="C35" s="185"/>
      <c r="D35" s="185"/>
      <c r="E35" s="110" t="s">
        <v>95</v>
      </c>
      <c r="F35" s="167" t="s">
        <v>96</v>
      </c>
    </row>
    <row r="36" spans="1:6" ht="12" customHeight="1" thickBot="1">
      <c r="A36" s="151" t="s">
        <v>42</v>
      </c>
      <c r="B36" s="152"/>
      <c r="C36" s="152"/>
      <c r="D36" s="152"/>
      <c r="E36" s="186" t="s">
        <v>43</v>
      </c>
      <c r="F36" s="187">
        <v>1</v>
      </c>
    </row>
    <row r="37" spans="1:6" ht="12" customHeight="1">
      <c r="A37" s="49" t="s">
        <v>163</v>
      </c>
      <c r="B37" s="50"/>
      <c r="C37" s="50"/>
      <c r="D37" s="50"/>
      <c r="E37" s="188">
        <v>1</v>
      </c>
      <c r="F37" s="117">
        <f>'[1]Область'!H67</f>
        <v>24</v>
      </c>
    </row>
    <row r="38" spans="1:6" ht="12" customHeight="1">
      <c r="A38" s="157" t="s">
        <v>60</v>
      </c>
      <c r="B38" s="124" t="s">
        <v>164</v>
      </c>
      <c r="C38" s="124"/>
      <c r="D38" s="124"/>
      <c r="E38" s="189">
        <v>2</v>
      </c>
      <c r="F38" s="125">
        <f>'[1]Область'!H68</f>
        <v>1</v>
      </c>
    </row>
    <row r="39" spans="1:6" ht="12" customHeight="1">
      <c r="A39" s="59" t="s">
        <v>64</v>
      </c>
      <c r="B39" s="55" t="s">
        <v>165</v>
      </c>
      <c r="C39" s="55"/>
      <c r="D39" s="55"/>
      <c r="E39" s="189">
        <v>3</v>
      </c>
      <c r="F39" s="125">
        <f>'[1]Область'!H69</f>
        <v>17</v>
      </c>
    </row>
    <row r="40" spans="1:6" ht="12" customHeight="1">
      <c r="A40" s="190"/>
      <c r="B40" s="43" t="s">
        <v>60</v>
      </c>
      <c r="C40" s="55" t="s">
        <v>164</v>
      </c>
      <c r="D40" s="55"/>
      <c r="E40" s="189">
        <v>4</v>
      </c>
      <c r="F40" s="125">
        <f>'[1]Область'!H70</f>
        <v>0</v>
      </c>
    </row>
    <row r="41" spans="1:6" ht="12" customHeight="1">
      <c r="A41" s="190"/>
      <c r="B41" s="55" t="s">
        <v>166</v>
      </c>
      <c r="C41" s="55"/>
      <c r="D41" s="55"/>
      <c r="E41" s="189">
        <v>5</v>
      </c>
      <c r="F41" s="125">
        <f>'[1]Область'!H71</f>
        <v>0</v>
      </c>
    </row>
    <row r="42" spans="1:6" ht="12" customHeight="1">
      <c r="A42" s="190"/>
      <c r="B42" s="43" t="s">
        <v>60</v>
      </c>
      <c r="C42" s="55" t="s">
        <v>164</v>
      </c>
      <c r="D42" s="55"/>
      <c r="E42" s="189">
        <v>6</v>
      </c>
      <c r="F42" s="125">
        <f>'[1]Область'!H72</f>
        <v>0</v>
      </c>
    </row>
    <row r="43" spans="1:6" ht="12" customHeight="1">
      <c r="A43" s="190"/>
      <c r="B43" s="55" t="s">
        <v>167</v>
      </c>
      <c r="C43" s="55"/>
      <c r="D43" s="55"/>
      <c r="E43" s="189">
        <v>7</v>
      </c>
      <c r="F43" s="125">
        <f>'[1]Область'!H73</f>
        <v>6</v>
      </c>
    </row>
    <row r="44" spans="1:6" ht="12" customHeight="1">
      <c r="A44" s="190"/>
      <c r="B44" s="191" t="s">
        <v>60</v>
      </c>
      <c r="C44" s="60" t="s">
        <v>164</v>
      </c>
      <c r="D44" s="60"/>
      <c r="E44" s="189">
        <v>8</v>
      </c>
      <c r="F44" s="125">
        <f>'[1]Область'!H74</f>
        <v>0</v>
      </c>
    </row>
    <row r="45" spans="1:6" ht="12" customHeight="1">
      <c r="A45" s="190"/>
      <c r="B45" s="55" t="s">
        <v>168</v>
      </c>
      <c r="C45" s="55"/>
      <c r="D45" s="55"/>
      <c r="E45" s="189">
        <v>9</v>
      </c>
      <c r="F45" s="125">
        <f>'[1]Область'!H75</f>
        <v>1</v>
      </c>
    </row>
    <row r="46" spans="1:6" ht="12" customHeight="1" thickBot="1">
      <c r="A46" s="192"/>
      <c r="B46" s="191" t="s">
        <v>60</v>
      </c>
      <c r="C46" s="60" t="s">
        <v>164</v>
      </c>
      <c r="D46" s="60"/>
      <c r="E46" s="193">
        <v>10</v>
      </c>
      <c r="F46" s="194">
        <f>'[1]Область'!H76</f>
        <v>1</v>
      </c>
    </row>
    <row r="47" spans="1:6" ht="12" customHeight="1" thickBot="1" thickTop="1">
      <c r="A47" s="89" t="s">
        <v>93</v>
      </c>
      <c r="B47" s="90"/>
      <c r="C47" s="90"/>
      <c r="D47" s="90"/>
      <c r="E47" s="195">
        <v>11</v>
      </c>
      <c r="F47" s="144">
        <f>'[1]Область'!H77</f>
        <v>50</v>
      </c>
    </row>
    <row r="48" ht="12" thickTop="1"/>
  </sheetData>
  <sheetProtection password="CE28" sheet="1" objects="1" scenarios="1"/>
  <mergeCells count="38">
    <mergeCell ref="B45:D45"/>
    <mergeCell ref="C46:D46"/>
    <mergeCell ref="A47:D47"/>
    <mergeCell ref="A29:D29"/>
    <mergeCell ref="A30:D30"/>
    <mergeCell ref="A37:D37"/>
    <mergeCell ref="A39:A46"/>
    <mergeCell ref="B39:D39"/>
    <mergeCell ref="C40:D40"/>
    <mergeCell ref="B41:D41"/>
    <mergeCell ref="C42:D42"/>
    <mergeCell ref="B43:D43"/>
    <mergeCell ref="C44:D44"/>
    <mergeCell ref="A8:C9"/>
    <mergeCell ref="A20:D20"/>
    <mergeCell ref="A15:D15"/>
    <mergeCell ref="B18:D18"/>
    <mergeCell ref="A22:D22"/>
    <mergeCell ref="B21:D21"/>
    <mergeCell ref="A10:D10"/>
    <mergeCell ref="A3:D3"/>
    <mergeCell ref="A4:D4"/>
    <mergeCell ref="C5:D5"/>
    <mergeCell ref="C7:D7"/>
    <mergeCell ref="C6:D6"/>
    <mergeCell ref="A5:B7"/>
    <mergeCell ref="A16:D16"/>
    <mergeCell ref="A19:D19"/>
    <mergeCell ref="A28:D28"/>
    <mergeCell ref="B25:D25"/>
    <mergeCell ref="A24:D24"/>
    <mergeCell ref="B23:D23"/>
    <mergeCell ref="A26:D26"/>
    <mergeCell ref="A27:D27"/>
    <mergeCell ref="A35:D35"/>
    <mergeCell ref="A36:D36"/>
    <mergeCell ref="B38:D38"/>
    <mergeCell ref="A17:D17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">
    <tabColor indexed="49"/>
  </sheetPr>
  <dimension ref="A1:L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7" width="9.33203125" style="197" customWidth="1"/>
    <col min="8" max="8" width="2.83203125" style="197" customWidth="1"/>
    <col min="9" max="12" width="12.83203125" style="197" customWidth="1"/>
    <col min="13" max="16384" width="9.33203125" style="197" customWidth="1"/>
  </cols>
  <sheetData>
    <row r="1" ht="12">
      <c r="A1" s="196" t="s">
        <v>169</v>
      </c>
    </row>
    <row r="2" ht="6" customHeight="1" thickBot="1"/>
    <row r="3" spans="1:9" ht="24" customHeight="1" thickTop="1">
      <c r="A3" s="198"/>
      <c r="B3" s="199"/>
      <c r="C3" s="199"/>
      <c r="D3" s="199"/>
      <c r="E3" s="199"/>
      <c r="F3" s="199"/>
      <c r="G3" s="199"/>
      <c r="H3" s="200" t="s">
        <v>95</v>
      </c>
      <c r="I3" s="201" t="s">
        <v>170</v>
      </c>
    </row>
    <row r="4" spans="1:9" ht="12" thickBot="1">
      <c r="A4" s="202" t="s">
        <v>42</v>
      </c>
      <c r="B4" s="203"/>
      <c r="C4" s="203"/>
      <c r="D4" s="203"/>
      <c r="E4" s="203"/>
      <c r="F4" s="203"/>
      <c r="G4" s="203"/>
      <c r="H4" s="204" t="s">
        <v>43</v>
      </c>
      <c r="I4" s="205">
        <v>1</v>
      </c>
    </row>
    <row r="5" spans="1:9" ht="24" customHeight="1" thickBot="1">
      <c r="A5" s="206" t="s">
        <v>171</v>
      </c>
      <c r="B5" s="207"/>
      <c r="C5" s="207"/>
      <c r="D5" s="207"/>
      <c r="E5" s="207"/>
      <c r="F5" s="207"/>
      <c r="G5" s="207"/>
      <c r="H5" s="208">
        <v>1</v>
      </c>
      <c r="I5" s="114">
        <f>'[1]Область'!K67</f>
        <v>20</v>
      </c>
    </row>
    <row r="6" spans="1:9" ht="12" customHeight="1">
      <c r="A6" s="209" t="s">
        <v>172</v>
      </c>
      <c r="B6" s="210"/>
      <c r="C6" s="210"/>
      <c r="D6" s="210"/>
      <c r="E6" s="210"/>
      <c r="F6" s="210"/>
      <c r="G6" s="210"/>
      <c r="H6" s="211">
        <v>2</v>
      </c>
      <c r="I6" s="117">
        <f>'[1]Область'!K68</f>
        <v>15</v>
      </c>
    </row>
    <row r="7" spans="1:9" ht="24" customHeight="1">
      <c r="A7" s="212" t="s">
        <v>60</v>
      </c>
      <c r="B7" s="213" t="s">
        <v>173</v>
      </c>
      <c r="C7" s="213"/>
      <c r="D7" s="213"/>
      <c r="E7" s="213"/>
      <c r="F7" s="213"/>
      <c r="G7" s="213"/>
      <c r="H7" s="214">
        <v>3</v>
      </c>
      <c r="I7" s="125">
        <f>'[1]Область'!K69</f>
        <v>1</v>
      </c>
    </row>
    <row r="8" spans="1:9" ht="12" customHeight="1">
      <c r="A8" s="215"/>
      <c r="B8" s="214" t="s">
        <v>64</v>
      </c>
      <c r="C8" s="213" t="s">
        <v>174</v>
      </c>
      <c r="D8" s="213"/>
      <c r="E8" s="213"/>
      <c r="F8" s="213"/>
      <c r="G8" s="213"/>
      <c r="H8" s="214">
        <v>4</v>
      </c>
      <c r="I8" s="125">
        <f>'[1]Область'!K70</f>
        <v>0</v>
      </c>
    </row>
    <row r="9" spans="1:9" ht="24" customHeight="1">
      <c r="A9" s="215"/>
      <c r="B9" s="213" t="s">
        <v>175</v>
      </c>
      <c r="C9" s="213"/>
      <c r="D9" s="213"/>
      <c r="E9" s="213"/>
      <c r="F9" s="213"/>
      <c r="G9" s="213"/>
      <c r="H9" s="214">
        <v>5</v>
      </c>
      <c r="I9" s="125">
        <f>'[1]Область'!K71</f>
        <v>0</v>
      </c>
    </row>
    <row r="10" spans="1:9" ht="24" customHeight="1">
      <c r="A10" s="215"/>
      <c r="B10" s="213" t="s">
        <v>176</v>
      </c>
      <c r="C10" s="213"/>
      <c r="D10" s="213"/>
      <c r="E10" s="213"/>
      <c r="F10" s="213"/>
      <c r="G10" s="213"/>
      <c r="H10" s="214">
        <v>6</v>
      </c>
      <c r="I10" s="125">
        <f>'[1]Область'!K72</f>
        <v>13</v>
      </c>
    </row>
    <row r="11" spans="1:9" ht="24" customHeight="1" thickBot="1">
      <c r="A11" s="215"/>
      <c r="B11" s="216" t="s">
        <v>177</v>
      </c>
      <c r="C11" s="217"/>
      <c r="D11" s="217"/>
      <c r="E11" s="217"/>
      <c r="F11" s="217"/>
      <c r="G11" s="218"/>
      <c r="H11" s="204">
        <v>7</v>
      </c>
      <c r="I11" s="120">
        <f>'[1]Область'!K73</f>
        <v>1</v>
      </c>
    </row>
    <row r="12" spans="1:9" ht="12" customHeight="1" thickBot="1">
      <c r="A12" s="206" t="s">
        <v>178</v>
      </c>
      <c r="B12" s="207"/>
      <c r="C12" s="207"/>
      <c r="D12" s="207"/>
      <c r="E12" s="207"/>
      <c r="F12" s="207"/>
      <c r="G12" s="207"/>
      <c r="H12" s="208">
        <v>8</v>
      </c>
      <c r="I12" s="114">
        <f>'[1]Область'!K74</f>
        <v>2</v>
      </c>
    </row>
    <row r="13" spans="1:9" ht="12" customHeight="1" thickBot="1" thickTop="1">
      <c r="A13" s="219" t="s">
        <v>179</v>
      </c>
      <c r="B13" s="220"/>
      <c r="C13" s="220"/>
      <c r="D13" s="220"/>
      <c r="E13" s="220"/>
      <c r="F13" s="220"/>
      <c r="G13" s="220"/>
      <c r="H13" s="221">
        <v>9</v>
      </c>
      <c r="I13" s="144">
        <f>'[1]Область'!K75</f>
        <v>52</v>
      </c>
    </row>
    <row r="14" spans="1:5" ht="12" thickTop="1">
      <c r="A14" s="222"/>
      <c r="B14" s="222"/>
      <c r="C14" s="222"/>
      <c r="D14" s="222"/>
      <c r="E14" s="222"/>
    </row>
    <row r="15" ht="12">
      <c r="A15" s="196" t="s">
        <v>180</v>
      </c>
    </row>
    <row r="16" ht="6" customHeight="1" thickBot="1"/>
    <row r="17" spans="1:12" ht="24" customHeight="1" thickTop="1">
      <c r="A17" s="223"/>
      <c r="B17" s="224"/>
      <c r="C17" s="224"/>
      <c r="D17" s="224"/>
      <c r="E17" s="224"/>
      <c r="F17" s="224"/>
      <c r="G17" s="224"/>
      <c r="H17" s="225" t="s">
        <v>95</v>
      </c>
      <c r="I17" s="226" t="s">
        <v>181</v>
      </c>
      <c r="J17" s="226"/>
      <c r="K17" s="226"/>
      <c r="L17" s="227"/>
    </row>
    <row r="18" spans="1:12" ht="67.5">
      <c r="A18" s="228"/>
      <c r="B18" s="229"/>
      <c r="C18" s="229"/>
      <c r="D18" s="229"/>
      <c r="E18" s="229"/>
      <c r="F18" s="229"/>
      <c r="G18" s="229"/>
      <c r="H18" s="230"/>
      <c r="I18" s="214" t="s">
        <v>182</v>
      </c>
      <c r="J18" s="214" t="s">
        <v>183</v>
      </c>
      <c r="K18" s="214" t="s">
        <v>184</v>
      </c>
      <c r="L18" s="231" t="s">
        <v>185</v>
      </c>
    </row>
    <row r="19" spans="1:12" ht="12" thickBot="1">
      <c r="A19" s="202" t="s">
        <v>42</v>
      </c>
      <c r="B19" s="203"/>
      <c r="C19" s="203"/>
      <c r="D19" s="203"/>
      <c r="E19" s="203"/>
      <c r="F19" s="203"/>
      <c r="G19" s="203"/>
      <c r="H19" s="204" t="s">
        <v>43</v>
      </c>
      <c r="I19" s="204">
        <v>1</v>
      </c>
      <c r="J19" s="204">
        <v>2</v>
      </c>
      <c r="K19" s="204">
        <v>3</v>
      </c>
      <c r="L19" s="205">
        <v>4</v>
      </c>
    </row>
    <row r="20" spans="1:12" ht="12" customHeight="1">
      <c r="A20" s="209" t="s">
        <v>134</v>
      </c>
      <c r="B20" s="210"/>
      <c r="C20" s="210"/>
      <c r="D20" s="210"/>
      <c r="E20" s="210"/>
      <c r="F20" s="210"/>
      <c r="G20" s="210"/>
      <c r="H20" s="211">
        <v>1</v>
      </c>
      <c r="I20" s="232">
        <f>'[1]Область'!N67</f>
        <v>1</v>
      </c>
      <c r="J20" s="232">
        <f>'[1]Область'!O67</f>
        <v>8</v>
      </c>
      <c r="K20" s="232">
        <f>'[1]Область'!P67</f>
        <v>0</v>
      </c>
      <c r="L20" s="117">
        <f>'[1]Область'!Q67</f>
        <v>0</v>
      </c>
    </row>
    <row r="21" spans="1:12" ht="36" customHeight="1">
      <c r="A21" s="233" t="s">
        <v>64</v>
      </c>
      <c r="B21" s="213" t="s">
        <v>186</v>
      </c>
      <c r="C21" s="213"/>
      <c r="D21" s="213"/>
      <c r="E21" s="213"/>
      <c r="F21" s="213"/>
      <c r="G21" s="213"/>
      <c r="H21" s="214">
        <v>2</v>
      </c>
      <c r="I21" s="234" t="s">
        <v>81</v>
      </c>
      <c r="J21" s="234">
        <f>'[1]Область'!O68</f>
        <v>0</v>
      </c>
      <c r="K21" s="234">
        <f>'[1]Область'!P68</f>
        <v>0</v>
      </c>
      <c r="L21" s="125">
        <f>'[1]Область'!Q68</f>
        <v>0</v>
      </c>
    </row>
    <row r="22" spans="1:12" ht="24" customHeight="1">
      <c r="A22" s="212" t="s">
        <v>187</v>
      </c>
      <c r="B22" s="213" t="s">
        <v>188</v>
      </c>
      <c r="C22" s="213"/>
      <c r="D22" s="213"/>
      <c r="E22" s="213"/>
      <c r="F22" s="213"/>
      <c r="G22" s="213"/>
      <c r="H22" s="214">
        <v>3</v>
      </c>
      <c r="I22" s="234">
        <f>'[1]Область'!N69</f>
        <v>0</v>
      </c>
      <c r="J22" s="234">
        <f>'[1]Область'!O69</f>
        <v>2</v>
      </c>
      <c r="K22" s="234">
        <f>'[1]Область'!P69</f>
        <v>0</v>
      </c>
      <c r="L22" s="125">
        <f>'[1]Область'!Q69</f>
        <v>0</v>
      </c>
    </row>
    <row r="23" spans="1:12" ht="24" customHeight="1">
      <c r="A23" s="215"/>
      <c r="B23" s="213" t="s">
        <v>189</v>
      </c>
      <c r="C23" s="213"/>
      <c r="D23" s="213"/>
      <c r="E23" s="213"/>
      <c r="F23" s="213"/>
      <c r="G23" s="213"/>
      <c r="H23" s="214">
        <v>4</v>
      </c>
      <c r="I23" s="234">
        <f>'[1]Область'!N70</f>
        <v>0</v>
      </c>
      <c r="J23" s="234">
        <f>'[1]Область'!O70</f>
        <v>0</v>
      </c>
      <c r="K23" s="234">
        <f>'[1]Область'!P70</f>
        <v>0</v>
      </c>
      <c r="L23" s="125">
        <f>'[1]Область'!Q70</f>
        <v>0</v>
      </c>
    </row>
    <row r="24" spans="1:12" ht="12" customHeight="1">
      <c r="A24" s="215"/>
      <c r="B24" s="213" t="s">
        <v>190</v>
      </c>
      <c r="C24" s="213"/>
      <c r="D24" s="213"/>
      <c r="E24" s="213"/>
      <c r="F24" s="213"/>
      <c r="G24" s="213"/>
      <c r="H24" s="214">
        <v>5</v>
      </c>
      <c r="I24" s="234">
        <f>'[1]Область'!N71</f>
        <v>0</v>
      </c>
      <c r="J24" s="234">
        <f>'[1]Область'!O71</f>
        <v>0</v>
      </c>
      <c r="K24" s="234">
        <f>'[1]Область'!P71</f>
        <v>0</v>
      </c>
      <c r="L24" s="125">
        <f>'[1]Область'!Q71</f>
        <v>0</v>
      </c>
    </row>
    <row r="25" spans="1:12" ht="12" customHeight="1">
      <c r="A25" s="215"/>
      <c r="B25" s="214" t="s">
        <v>60</v>
      </c>
      <c r="C25" s="213" t="s">
        <v>191</v>
      </c>
      <c r="D25" s="213"/>
      <c r="E25" s="213"/>
      <c r="F25" s="213"/>
      <c r="G25" s="213"/>
      <c r="H25" s="214">
        <v>6</v>
      </c>
      <c r="I25" s="234">
        <f>'[1]Область'!N72</f>
        <v>0</v>
      </c>
      <c r="J25" s="234">
        <f>'[1]Область'!O72</f>
        <v>0</v>
      </c>
      <c r="K25" s="234">
        <f>'[1]Область'!P72</f>
        <v>0</v>
      </c>
      <c r="L25" s="125">
        <f>'[1]Область'!Q72</f>
        <v>0</v>
      </c>
    </row>
    <row r="26" spans="1:12" ht="24" customHeight="1">
      <c r="A26" s="215"/>
      <c r="B26" s="213" t="s">
        <v>192</v>
      </c>
      <c r="C26" s="213"/>
      <c r="D26" s="213"/>
      <c r="E26" s="213"/>
      <c r="F26" s="213"/>
      <c r="G26" s="213"/>
      <c r="H26" s="214">
        <v>7</v>
      </c>
      <c r="I26" s="234">
        <f>'[1]Область'!N73</f>
        <v>0</v>
      </c>
      <c r="J26" s="234">
        <f>'[1]Область'!O73</f>
        <v>0</v>
      </c>
      <c r="K26" s="234">
        <f>'[1]Область'!P73</f>
        <v>0</v>
      </c>
      <c r="L26" s="125">
        <f>'[1]Область'!Q73</f>
        <v>0</v>
      </c>
    </row>
    <row r="27" spans="1:12" ht="12" customHeight="1">
      <c r="A27" s="215"/>
      <c r="B27" s="213" t="s">
        <v>193</v>
      </c>
      <c r="C27" s="213"/>
      <c r="D27" s="213"/>
      <c r="E27" s="213"/>
      <c r="F27" s="213"/>
      <c r="G27" s="213"/>
      <c r="H27" s="214">
        <v>8</v>
      </c>
      <c r="I27" s="234">
        <f>'[1]Область'!N74</f>
        <v>0</v>
      </c>
      <c r="J27" s="234">
        <f>'[1]Область'!O74</f>
        <v>3</v>
      </c>
      <c r="K27" s="234">
        <f>'[1]Область'!P74</f>
        <v>0</v>
      </c>
      <c r="L27" s="125">
        <f>'[1]Область'!Q74</f>
        <v>0</v>
      </c>
    </row>
    <row r="28" spans="1:12" ht="12" customHeight="1">
      <c r="A28" s="215"/>
      <c r="B28" s="213" t="s">
        <v>70</v>
      </c>
      <c r="C28" s="213"/>
      <c r="D28" s="213"/>
      <c r="E28" s="213"/>
      <c r="F28" s="213"/>
      <c r="G28" s="213"/>
      <c r="H28" s="214">
        <v>9</v>
      </c>
      <c r="I28" s="234">
        <f>'[1]Область'!N75</f>
        <v>0</v>
      </c>
      <c r="J28" s="234">
        <f>'[1]Область'!O75</f>
        <v>0</v>
      </c>
      <c r="K28" s="234">
        <f>'[1]Область'!P75</f>
        <v>0</v>
      </c>
      <c r="L28" s="125">
        <f>'[1]Область'!Q75</f>
        <v>0</v>
      </c>
    </row>
    <row r="29" spans="1:12" ht="12" customHeight="1">
      <c r="A29" s="215"/>
      <c r="B29" s="213" t="s">
        <v>72</v>
      </c>
      <c r="C29" s="213"/>
      <c r="D29" s="213"/>
      <c r="E29" s="213"/>
      <c r="F29" s="213"/>
      <c r="G29" s="213"/>
      <c r="H29" s="214">
        <v>10</v>
      </c>
      <c r="I29" s="234">
        <f>'[1]Область'!N76</f>
        <v>0</v>
      </c>
      <c r="J29" s="234">
        <f>'[1]Область'!O76</f>
        <v>0</v>
      </c>
      <c r="K29" s="234">
        <f>'[1]Область'!P76</f>
        <v>0</v>
      </c>
      <c r="L29" s="125">
        <f>'[1]Область'!Q76</f>
        <v>0</v>
      </c>
    </row>
    <row r="30" spans="1:12" ht="12" customHeight="1">
      <c r="A30" s="215"/>
      <c r="B30" s="213" t="s">
        <v>73</v>
      </c>
      <c r="C30" s="213"/>
      <c r="D30" s="213"/>
      <c r="E30" s="213"/>
      <c r="F30" s="213"/>
      <c r="G30" s="213"/>
      <c r="H30" s="214">
        <v>11</v>
      </c>
      <c r="I30" s="234">
        <f>'[1]Область'!N77</f>
        <v>0</v>
      </c>
      <c r="J30" s="234">
        <f>'[1]Область'!O77</f>
        <v>1</v>
      </c>
      <c r="K30" s="234">
        <f>'[1]Область'!P77</f>
        <v>0</v>
      </c>
      <c r="L30" s="125">
        <f>'[1]Область'!Q77</f>
        <v>0</v>
      </c>
    </row>
    <row r="31" spans="1:12" ht="12" customHeight="1">
      <c r="A31" s="215"/>
      <c r="B31" s="213" t="s">
        <v>194</v>
      </c>
      <c r="C31" s="213"/>
      <c r="D31" s="213"/>
      <c r="E31" s="213"/>
      <c r="F31" s="213"/>
      <c r="G31" s="213"/>
      <c r="H31" s="214">
        <v>12</v>
      </c>
      <c r="I31" s="234">
        <f>'[1]Область'!N78</f>
        <v>1</v>
      </c>
      <c r="J31" s="234">
        <f>'[1]Область'!O78</f>
        <v>1</v>
      </c>
      <c r="K31" s="234">
        <f>'[1]Область'!P78</f>
        <v>0</v>
      </c>
      <c r="L31" s="125">
        <f>'[1]Область'!Q78</f>
        <v>0</v>
      </c>
    </row>
    <row r="32" spans="1:12" ht="12" customHeight="1">
      <c r="A32" s="215"/>
      <c r="B32" s="214" t="s">
        <v>64</v>
      </c>
      <c r="C32" s="213" t="s">
        <v>75</v>
      </c>
      <c r="D32" s="213"/>
      <c r="E32" s="213"/>
      <c r="F32" s="213"/>
      <c r="G32" s="213"/>
      <c r="H32" s="214">
        <v>13</v>
      </c>
      <c r="I32" s="234">
        <f>'[1]Область'!N79</f>
        <v>1</v>
      </c>
      <c r="J32" s="234">
        <f>'[1]Область'!O79</f>
        <v>1</v>
      </c>
      <c r="K32" s="234">
        <f>'[1]Область'!P79</f>
        <v>0</v>
      </c>
      <c r="L32" s="125">
        <f>'[1]Область'!Q79</f>
        <v>0</v>
      </c>
    </row>
    <row r="33" spans="1:12" ht="12" customHeight="1" thickBot="1">
      <c r="A33" s="235"/>
      <c r="B33" s="236" t="s">
        <v>195</v>
      </c>
      <c r="C33" s="236"/>
      <c r="D33" s="236"/>
      <c r="E33" s="236"/>
      <c r="F33" s="236"/>
      <c r="G33" s="236"/>
      <c r="H33" s="204">
        <v>14</v>
      </c>
      <c r="I33" s="237">
        <f>'[1]Область'!N80</f>
        <v>0</v>
      </c>
      <c r="J33" s="237">
        <f>'[1]Область'!O80</f>
        <v>1</v>
      </c>
      <c r="K33" s="237">
        <f>'[1]Область'!P80</f>
        <v>0</v>
      </c>
      <c r="L33" s="120">
        <f>'[1]Область'!Q80</f>
        <v>0</v>
      </c>
    </row>
    <row r="34" spans="1:12" ht="12" customHeight="1" thickBot="1" thickTop="1">
      <c r="A34" s="238" t="s">
        <v>179</v>
      </c>
      <c r="B34" s="239"/>
      <c r="C34" s="239"/>
      <c r="D34" s="239"/>
      <c r="E34" s="239"/>
      <c r="F34" s="239"/>
      <c r="G34" s="240"/>
      <c r="H34" s="221">
        <v>15</v>
      </c>
      <c r="I34" s="241">
        <f>'[1]Область'!N81</f>
        <v>3</v>
      </c>
      <c r="J34" s="241">
        <f>'[1]Область'!O81</f>
        <v>17</v>
      </c>
      <c r="K34" s="241">
        <f>'[1]Область'!P81</f>
        <v>0</v>
      </c>
      <c r="L34" s="144">
        <f>'[1]Область'!Q81</f>
        <v>0</v>
      </c>
    </row>
    <row r="35" spans="1:12" ht="12" customHeight="1" thickTop="1">
      <c r="A35" s="242"/>
      <c r="B35" s="242"/>
      <c r="C35" s="242"/>
      <c r="D35" s="242"/>
      <c r="E35" s="242"/>
      <c r="F35" s="242"/>
      <c r="G35" s="242"/>
      <c r="H35" s="243"/>
      <c r="I35" s="243"/>
      <c r="J35" s="243"/>
      <c r="K35" s="243"/>
      <c r="L35" s="243"/>
    </row>
    <row r="36" ht="12">
      <c r="A36" s="196" t="s">
        <v>196</v>
      </c>
    </row>
    <row r="37" ht="6" customHeight="1" thickBot="1"/>
    <row r="38" spans="1:9" ht="26.25" thickTop="1">
      <c r="A38" s="244"/>
      <c r="B38" s="245"/>
      <c r="C38" s="245"/>
      <c r="D38" s="245"/>
      <c r="E38" s="245"/>
      <c r="F38" s="245"/>
      <c r="G38" s="246"/>
      <c r="H38" s="200" t="s">
        <v>95</v>
      </c>
      <c r="I38" s="201" t="s">
        <v>170</v>
      </c>
    </row>
    <row r="39" spans="1:9" ht="11.25">
      <c r="A39" s="247" t="s">
        <v>42</v>
      </c>
      <c r="B39" s="248"/>
      <c r="C39" s="248"/>
      <c r="D39" s="248"/>
      <c r="E39" s="248"/>
      <c r="F39" s="248"/>
      <c r="G39" s="249"/>
      <c r="H39" s="214" t="s">
        <v>43</v>
      </c>
      <c r="I39" s="231">
        <v>1</v>
      </c>
    </row>
    <row r="40" spans="1:10" ht="15" customHeight="1">
      <c r="A40" s="250" t="s">
        <v>197</v>
      </c>
      <c r="B40" s="251"/>
      <c r="C40" s="213" t="s">
        <v>198</v>
      </c>
      <c r="D40" s="213"/>
      <c r="E40" s="213"/>
      <c r="F40" s="213"/>
      <c r="G40" s="213"/>
      <c r="H40" s="214">
        <v>1</v>
      </c>
      <c r="I40" s="125">
        <f>'[1]Область'!B92</f>
        <v>9</v>
      </c>
      <c r="J40" s="252"/>
    </row>
    <row r="41" spans="1:9" ht="15" customHeight="1">
      <c r="A41" s="253"/>
      <c r="B41" s="254"/>
      <c r="C41" s="213" t="s">
        <v>199</v>
      </c>
      <c r="D41" s="213"/>
      <c r="E41" s="213"/>
      <c r="F41" s="213"/>
      <c r="G41" s="213"/>
      <c r="H41" s="214">
        <v>2</v>
      </c>
      <c r="I41" s="125">
        <f>'[1]Область'!B93</f>
        <v>0</v>
      </c>
    </row>
    <row r="42" spans="1:9" ht="15" customHeight="1">
      <c r="A42" s="253"/>
      <c r="B42" s="254"/>
      <c r="C42" s="214" t="s">
        <v>60</v>
      </c>
      <c r="D42" s="213" t="s">
        <v>200</v>
      </c>
      <c r="E42" s="213"/>
      <c r="F42" s="213"/>
      <c r="G42" s="213"/>
      <c r="H42" s="214">
        <v>3</v>
      </c>
      <c r="I42" s="125">
        <f>'[1]Область'!B94</f>
        <v>0</v>
      </c>
    </row>
    <row r="43" spans="1:9" ht="36" customHeight="1">
      <c r="A43" s="253"/>
      <c r="B43" s="254"/>
      <c r="C43" s="213" t="s">
        <v>201</v>
      </c>
      <c r="D43" s="213"/>
      <c r="E43" s="213"/>
      <c r="F43" s="213"/>
      <c r="G43" s="213"/>
      <c r="H43" s="214">
        <v>4</v>
      </c>
      <c r="I43" s="125">
        <f>'[1]Область'!B95</f>
        <v>0</v>
      </c>
    </row>
    <row r="44" spans="1:9" ht="36" customHeight="1" thickBot="1">
      <c r="A44" s="255"/>
      <c r="B44" s="256"/>
      <c r="C44" s="257" t="s">
        <v>202</v>
      </c>
      <c r="D44" s="258"/>
      <c r="E44" s="258"/>
      <c r="F44" s="258"/>
      <c r="G44" s="259"/>
      <c r="H44" s="260">
        <v>5</v>
      </c>
      <c r="I44" s="194">
        <f>'[1]Область'!B96</f>
        <v>0</v>
      </c>
    </row>
    <row r="45" spans="1:9" ht="11.25" customHeight="1" thickBot="1" thickTop="1">
      <c r="A45" s="219" t="s">
        <v>93</v>
      </c>
      <c r="B45" s="220"/>
      <c r="C45" s="220"/>
      <c r="D45" s="220"/>
      <c r="E45" s="220"/>
      <c r="F45" s="220"/>
      <c r="G45" s="220"/>
      <c r="H45" s="221">
        <v>6</v>
      </c>
      <c r="I45" s="144">
        <f>'[1]Область'!B97</f>
        <v>9</v>
      </c>
    </row>
    <row r="46" ht="12" thickTop="1"/>
  </sheetData>
  <sheetProtection password="CE28" sheet="1" objects="1" scenarios="1"/>
  <mergeCells count="41">
    <mergeCell ref="A5:G5"/>
    <mergeCell ref="A13:G13"/>
    <mergeCell ref="A19:G19"/>
    <mergeCell ref="B28:G28"/>
    <mergeCell ref="A22:A33"/>
    <mergeCell ref="C25:G25"/>
    <mergeCell ref="A4:G4"/>
    <mergeCell ref="A3:G3"/>
    <mergeCell ref="A12:G12"/>
    <mergeCell ref="B10:G10"/>
    <mergeCell ref="B9:G9"/>
    <mergeCell ref="C8:G8"/>
    <mergeCell ref="B7:G7"/>
    <mergeCell ref="A7:A11"/>
    <mergeCell ref="B11:G11"/>
    <mergeCell ref="A6:G6"/>
    <mergeCell ref="I17:L17"/>
    <mergeCell ref="B27:G27"/>
    <mergeCell ref="B26:G26"/>
    <mergeCell ref="B24:G24"/>
    <mergeCell ref="H17:H18"/>
    <mergeCell ref="A17:G18"/>
    <mergeCell ref="A20:G20"/>
    <mergeCell ref="A45:G45"/>
    <mergeCell ref="B33:G33"/>
    <mergeCell ref="A34:G34"/>
    <mergeCell ref="A38:G38"/>
    <mergeCell ref="A39:G39"/>
    <mergeCell ref="C40:G40"/>
    <mergeCell ref="C41:G41"/>
    <mergeCell ref="A40:B44"/>
    <mergeCell ref="C44:G44"/>
    <mergeCell ref="D42:G42"/>
    <mergeCell ref="C43:G43"/>
    <mergeCell ref="B21:G21"/>
    <mergeCell ref="B23:G23"/>
    <mergeCell ref="B22:G22"/>
    <mergeCell ref="B29:G29"/>
    <mergeCell ref="B31:G31"/>
    <mergeCell ref="C32:G32"/>
    <mergeCell ref="B30:G30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">
    <tabColor indexed="49"/>
  </sheetPr>
  <dimension ref="A1:H49"/>
  <sheetViews>
    <sheetView showGridLines="0" showZeros="0" workbookViewId="0" topLeftCell="A1">
      <selection activeCell="A1" sqref="A1:F1"/>
    </sheetView>
  </sheetViews>
  <sheetFormatPr defaultColWidth="9.33203125" defaultRowHeight="11.25"/>
  <cols>
    <col min="1" max="1" width="6.83203125" style="34" customWidth="1"/>
    <col min="2" max="2" width="46.16015625" style="34" customWidth="1"/>
    <col min="3" max="3" width="2.83203125" style="34" customWidth="1"/>
    <col min="4" max="8" width="12.83203125" style="34" customWidth="1"/>
    <col min="9" max="16384" width="9.33203125" style="34" customWidth="1"/>
  </cols>
  <sheetData>
    <row r="1" spans="1:6" s="262" customFormat="1" ht="36" customHeight="1">
      <c r="A1" s="261" t="s">
        <v>203</v>
      </c>
      <c r="B1" s="261"/>
      <c r="C1" s="261"/>
      <c r="D1" s="261"/>
      <c r="E1" s="261"/>
      <c r="F1" s="261"/>
    </row>
    <row r="2" spans="1:6" s="262" customFormat="1" ht="12" customHeight="1" thickBot="1">
      <c r="A2" s="263"/>
      <c r="B2" s="263"/>
      <c r="C2" s="263"/>
      <c r="D2" s="263"/>
      <c r="E2" s="263"/>
      <c r="F2" s="263"/>
    </row>
    <row r="3" spans="1:6" ht="12" thickTop="1">
      <c r="A3" s="264"/>
      <c r="B3" s="265"/>
      <c r="C3" s="37" t="s">
        <v>95</v>
      </c>
      <c r="D3" s="265" t="s">
        <v>96</v>
      </c>
      <c r="E3" s="265"/>
      <c r="F3" s="266"/>
    </row>
    <row r="4" spans="1:8" ht="84" customHeight="1">
      <c r="A4" s="267"/>
      <c r="B4" s="268"/>
      <c r="C4" s="42"/>
      <c r="D4" s="269" t="s">
        <v>204</v>
      </c>
      <c r="E4" s="269" t="s">
        <v>205</v>
      </c>
      <c r="F4" s="270" t="s">
        <v>206</v>
      </c>
      <c r="G4" s="271"/>
      <c r="H4" s="148"/>
    </row>
    <row r="5" spans="1:8" ht="12" customHeight="1" thickBot="1">
      <c r="A5" s="151" t="s">
        <v>42</v>
      </c>
      <c r="B5" s="152"/>
      <c r="C5" s="47" t="s">
        <v>43</v>
      </c>
      <c r="D5" s="47">
        <v>1</v>
      </c>
      <c r="E5" s="47">
        <v>2</v>
      </c>
      <c r="F5" s="48">
        <v>3</v>
      </c>
      <c r="G5" s="182"/>
      <c r="H5" s="148"/>
    </row>
    <row r="6" spans="1:8" ht="12" customHeight="1">
      <c r="A6" s="49" t="s">
        <v>207</v>
      </c>
      <c r="B6" s="50"/>
      <c r="C6" s="51">
        <v>1</v>
      </c>
      <c r="D6" s="232">
        <f>'[1]Область'!E92</f>
        <v>0</v>
      </c>
      <c r="E6" s="232">
        <f>'[1]Область'!F92</f>
        <v>1</v>
      </c>
      <c r="F6" s="117">
        <f>'[1]Область'!G92</f>
        <v>0</v>
      </c>
      <c r="G6" s="272"/>
      <c r="H6" s="148"/>
    </row>
    <row r="7" spans="1:8" s="145" customFormat="1" ht="24" customHeight="1" thickBot="1">
      <c r="A7" s="177" t="s">
        <v>208</v>
      </c>
      <c r="B7" s="176" t="s">
        <v>209</v>
      </c>
      <c r="C7" s="47">
        <v>2</v>
      </c>
      <c r="D7" s="237">
        <f>'[1]Область'!E93</f>
        <v>0</v>
      </c>
      <c r="E7" s="237">
        <f>'[1]Область'!F93</f>
        <v>0</v>
      </c>
      <c r="F7" s="120">
        <f>'[1]Область'!G93</f>
        <v>0</v>
      </c>
      <c r="G7" s="146"/>
      <c r="H7" s="146"/>
    </row>
    <row r="8" spans="1:8" ht="12" customHeight="1">
      <c r="A8" s="273" t="s">
        <v>210</v>
      </c>
      <c r="B8" s="274"/>
      <c r="C8" s="51">
        <v>3</v>
      </c>
      <c r="D8" s="232">
        <f>'[1]Область'!E94</f>
        <v>0</v>
      </c>
      <c r="E8" s="232">
        <f>'[1]Область'!F94</f>
        <v>1</v>
      </c>
      <c r="F8" s="117">
        <f>'[1]Область'!G94</f>
        <v>0</v>
      </c>
      <c r="G8" s="148"/>
      <c r="H8" s="148"/>
    </row>
    <row r="9" spans="1:8" ht="12" customHeight="1">
      <c r="A9" s="275" t="s">
        <v>211</v>
      </c>
      <c r="B9" s="276" t="s">
        <v>212</v>
      </c>
      <c r="C9" s="56">
        <v>4</v>
      </c>
      <c r="D9" s="234">
        <f>'[1]Область'!E95</f>
        <v>0</v>
      </c>
      <c r="E9" s="234">
        <f>'[1]Область'!F95</f>
        <v>0</v>
      </c>
      <c r="F9" s="125">
        <f>'[1]Область'!G95</f>
        <v>0</v>
      </c>
      <c r="G9" s="148"/>
      <c r="H9" s="148"/>
    </row>
    <row r="10" spans="1:6" ht="12" customHeight="1">
      <c r="A10" s="275"/>
      <c r="B10" s="276" t="s">
        <v>213</v>
      </c>
      <c r="C10" s="56">
        <v>5</v>
      </c>
      <c r="D10" s="234">
        <f>'[1]Область'!E96</f>
        <v>0</v>
      </c>
      <c r="E10" s="234">
        <f>'[1]Область'!F96</f>
        <v>0</v>
      </c>
      <c r="F10" s="125">
        <f>'[1]Область'!G96</f>
        <v>0</v>
      </c>
    </row>
    <row r="11" spans="1:6" ht="12" customHeight="1">
      <c r="A11" s="275"/>
      <c r="B11" s="276" t="s">
        <v>214</v>
      </c>
      <c r="C11" s="56">
        <v>6</v>
      </c>
      <c r="D11" s="234">
        <f>'[1]Область'!E97</f>
        <v>0</v>
      </c>
      <c r="E11" s="234">
        <f>'[1]Область'!F97</f>
        <v>0</v>
      </c>
      <c r="F11" s="125">
        <f>'[1]Область'!G97</f>
        <v>0</v>
      </c>
    </row>
    <row r="12" spans="1:6" s="145" customFormat="1" ht="24" customHeight="1">
      <c r="A12" s="275"/>
      <c r="B12" s="132" t="s">
        <v>215</v>
      </c>
      <c r="C12" s="56">
        <v>7</v>
      </c>
      <c r="D12" s="234">
        <f>'[1]Область'!E98</f>
        <v>0</v>
      </c>
      <c r="E12" s="234">
        <f>'[1]Область'!F98</f>
        <v>0</v>
      </c>
      <c r="F12" s="125">
        <f>'[1]Область'!G98</f>
        <v>0</v>
      </c>
    </row>
    <row r="13" spans="1:6" ht="12" customHeight="1">
      <c r="A13" s="275"/>
      <c r="B13" s="276" t="s">
        <v>216</v>
      </c>
      <c r="C13" s="56">
        <v>8</v>
      </c>
      <c r="D13" s="234">
        <f>'[1]Область'!E99</f>
        <v>0</v>
      </c>
      <c r="E13" s="234">
        <f>'[1]Область'!F99</f>
        <v>0</v>
      </c>
      <c r="F13" s="125">
        <f>'[1]Область'!G99</f>
        <v>0</v>
      </c>
    </row>
    <row r="14" spans="1:6" ht="12" customHeight="1" thickBot="1">
      <c r="A14" s="277"/>
      <c r="B14" s="278" t="s">
        <v>217</v>
      </c>
      <c r="C14" s="47">
        <v>9</v>
      </c>
      <c r="D14" s="237">
        <f>'[1]Область'!E100</f>
        <v>0</v>
      </c>
      <c r="E14" s="237">
        <f>'[1]Область'!F100</f>
        <v>0</v>
      </c>
      <c r="F14" s="120">
        <f>'[1]Область'!G100</f>
        <v>0</v>
      </c>
    </row>
    <row r="15" spans="1:6" ht="12" customHeight="1" thickBot="1">
      <c r="A15" s="279" t="s">
        <v>117</v>
      </c>
      <c r="B15" s="280"/>
      <c r="C15" s="72">
        <v>10</v>
      </c>
      <c r="D15" s="281">
        <f>'[1]Область'!E101</f>
        <v>0</v>
      </c>
      <c r="E15" s="281">
        <f>'[1]Область'!F101</f>
        <v>1</v>
      </c>
      <c r="F15" s="114">
        <f>'[1]Область'!G101</f>
        <v>0</v>
      </c>
    </row>
    <row r="16" spans="1:6" ht="12" customHeight="1" thickBot="1" thickTop="1">
      <c r="A16" s="282" t="s">
        <v>93</v>
      </c>
      <c r="B16" s="283"/>
      <c r="C16" s="91">
        <v>11</v>
      </c>
      <c r="D16" s="241">
        <f>'[1]Область'!E102</f>
        <v>0</v>
      </c>
      <c r="E16" s="241">
        <f>'[1]Область'!F102</f>
        <v>3</v>
      </c>
      <c r="F16" s="144">
        <f>'[1]Область'!G102</f>
        <v>0</v>
      </c>
    </row>
    <row r="17" ht="12" thickTop="1"/>
    <row r="19" spans="1:8" s="197" customFormat="1" ht="36" customHeight="1">
      <c r="A19" s="284" t="s">
        <v>218</v>
      </c>
      <c r="B19" s="284"/>
      <c r="C19" s="284"/>
      <c r="D19" s="284"/>
      <c r="E19" s="284"/>
      <c r="F19" s="284"/>
      <c r="G19" s="284"/>
      <c r="H19" s="284"/>
    </row>
    <row r="20" spans="1:7" s="197" customFormat="1" ht="11.25" customHeight="1" thickBot="1">
      <c r="A20" s="285"/>
      <c r="B20" s="285"/>
      <c r="C20" s="285"/>
      <c r="D20" s="285"/>
      <c r="E20" s="285"/>
      <c r="F20" s="285"/>
      <c r="G20" s="285"/>
    </row>
    <row r="21" spans="1:8" s="197" customFormat="1" ht="96" customHeight="1" thickTop="1">
      <c r="A21" s="286"/>
      <c r="B21" s="287"/>
      <c r="C21" s="288" t="s">
        <v>95</v>
      </c>
      <c r="D21" s="289" t="s">
        <v>219</v>
      </c>
      <c r="E21" s="289" t="s">
        <v>220</v>
      </c>
      <c r="F21" s="289" t="s">
        <v>221</v>
      </c>
      <c r="G21" s="289" t="s">
        <v>222</v>
      </c>
      <c r="H21" s="290" t="s">
        <v>223</v>
      </c>
    </row>
    <row r="22" spans="1:8" s="197" customFormat="1" ht="12" customHeight="1" thickBot="1">
      <c r="A22" s="291" t="s">
        <v>42</v>
      </c>
      <c r="B22" s="292"/>
      <c r="C22" s="293" t="s">
        <v>43</v>
      </c>
      <c r="D22" s="293">
        <v>1</v>
      </c>
      <c r="E22" s="293">
        <v>2</v>
      </c>
      <c r="F22" s="293">
        <v>3</v>
      </c>
      <c r="G22" s="293">
        <v>4</v>
      </c>
      <c r="H22" s="294">
        <v>5</v>
      </c>
    </row>
    <row r="23" spans="1:8" s="197" customFormat="1" ht="12" customHeight="1">
      <c r="A23" s="209" t="s">
        <v>224</v>
      </c>
      <c r="B23" s="210"/>
      <c r="C23" s="295">
        <v>1</v>
      </c>
      <c r="D23" s="232">
        <f>'[1]Область'!K92</f>
        <v>106742</v>
      </c>
      <c r="E23" s="232">
        <f>'[1]Область'!L92</f>
        <v>6399</v>
      </c>
      <c r="F23" s="232">
        <f>'[1]Область'!M92</f>
        <v>28212</v>
      </c>
      <c r="G23" s="232">
        <f>'[1]Область'!N92</f>
        <v>47</v>
      </c>
      <c r="H23" s="117">
        <f>'[1]Область'!O92</f>
        <v>91384</v>
      </c>
    </row>
    <row r="24" spans="1:8" s="197" customFormat="1" ht="12" customHeight="1" thickBot="1">
      <c r="A24" s="296" t="s">
        <v>208</v>
      </c>
      <c r="B24" s="297" t="s">
        <v>225</v>
      </c>
      <c r="C24" s="293">
        <v>2</v>
      </c>
      <c r="D24" s="234">
        <f>'[1]Область'!K93</f>
        <v>93564</v>
      </c>
      <c r="E24" s="234">
        <f>'[1]Область'!L93</f>
        <v>1327</v>
      </c>
      <c r="F24" s="234">
        <f>'[1]Область'!M93</f>
        <v>11259</v>
      </c>
      <c r="G24" s="234">
        <f>'[1]Область'!N93</f>
        <v>0</v>
      </c>
      <c r="H24" s="125">
        <f>'[1]Область'!O93</f>
        <v>87543</v>
      </c>
    </row>
    <row r="25" spans="1:8" s="197" customFormat="1" ht="12" customHeight="1" thickBot="1" thickTop="1">
      <c r="A25" s="298" t="s">
        <v>179</v>
      </c>
      <c r="B25" s="299"/>
      <c r="C25" s="300">
        <v>3</v>
      </c>
      <c r="D25" s="241">
        <f>'[1]Область'!K94</f>
        <v>200306</v>
      </c>
      <c r="E25" s="241">
        <f>'[1]Область'!L94</f>
        <v>7726</v>
      </c>
      <c r="F25" s="241">
        <f>'[1]Область'!M94</f>
        <v>39471</v>
      </c>
      <c r="G25" s="241">
        <f>'[1]Область'!N94</f>
        <v>47</v>
      </c>
      <c r="H25" s="144">
        <f>'[1]Область'!O94</f>
        <v>178927</v>
      </c>
    </row>
    <row r="26" spans="1:8" ht="12" customHeight="1" thickTop="1">
      <c r="A26" s="301"/>
      <c r="B26" s="302"/>
      <c r="C26" s="182"/>
      <c r="D26" s="303"/>
      <c r="E26" s="303"/>
      <c r="F26" s="303"/>
      <c r="G26" s="303"/>
      <c r="H26" s="303"/>
    </row>
    <row r="27" spans="1:8" ht="12" customHeight="1">
      <c r="A27" s="304"/>
      <c r="B27" s="304"/>
      <c r="C27" s="304"/>
      <c r="D27" s="304"/>
      <c r="E27" s="304"/>
      <c r="F27" s="304"/>
      <c r="G27" s="304"/>
      <c r="H27" s="304"/>
    </row>
    <row r="28" spans="1:8" ht="12" customHeight="1">
      <c r="A28" s="304"/>
      <c r="B28" s="304"/>
      <c r="C28" s="304"/>
      <c r="D28" s="304"/>
      <c r="E28" s="304"/>
      <c r="F28" s="304"/>
      <c r="G28" s="304"/>
      <c r="H28" s="304"/>
    </row>
    <row r="29" spans="1:8" ht="12" customHeight="1">
      <c r="A29" s="304"/>
      <c r="B29" s="165" t="s">
        <v>226</v>
      </c>
      <c r="C29" s="304"/>
      <c r="D29" s="304"/>
      <c r="E29" s="304"/>
      <c r="F29" s="305" t="s">
        <v>227</v>
      </c>
      <c r="G29" s="305"/>
      <c r="H29" s="305"/>
    </row>
    <row r="30" spans="1:8" ht="12" customHeight="1">
      <c r="A30" s="304"/>
      <c r="B30" s="306" t="s">
        <v>228</v>
      </c>
      <c r="C30" s="304"/>
      <c r="D30" s="304"/>
      <c r="E30" s="304"/>
      <c r="F30" s="304"/>
      <c r="G30" s="306" t="s">
        <v>229</v>
      </c>
      <c r="H30" s="304"/>
    </row>
    <row r="31" spans="1:8" ht="12" customHeight="1">
      <c r="A31" s="304"/>
      <c r="B31" s="304"/>
      <c r="C31" s="304"/>
      <c r="D31" s="304"/>
      <c r="E31" s="304"/>
      <c r="F31" s="304"/>
      <c r="G31" s="304"/>
      <c r="H31" s="304"/>
    </row>
    <row r="32" spans="1:8" ht="12" customHeight="1">
      <c r="A32" s="304"/>
      <c r="B32" s="165" t="s">
        <v>230</v>
      </c>
      <c r="C32" s="304"/>
      <c r="D32" s="304"/>
      <c r="E32" s="304"/>
      <c r="F32" s="305" t="s">
        <v>231</v>
      </c>
      <c r="G32" s="305"/>
      <c r="H32" s="305"/>
    </row>
    <row r="33" spans="1:8" ht="12" customHeight="1">
      <c r="A33" s="304"/>
      <c r="B33" s="306" t="s">
        <v>228</v>
      </c>
      <c r="C33" s="304"/>
      <c r="D33" s="304"/>
      <c r="E33" s="304"/>
      <c r="F33" s="304"/>
      <c r="G33" s="306" t="s">
        <v>229</v>
      </c>
      <c r="H33" s="304"/>
    </row>
    <row r="34" spans="1:8" ht="12" customHeight="1">
      <c r="A34" s="304"/>
      <c r="B34" s="304"/>
      <c r="C34" s="304"/>
      <c r="D34" s="304"/>
      <c r="E34" s="304"/>
      <c r="F34" s="304"/>
      <c r="G34" s="304"/>
      <c r="H34" s="304"/>
    </row>
    <row r="35" spans="1:8" ht="12" customHeight="1">
      <c r="A35" s="304"/>
      <c r="B35" s="165" t="s">
        <v>232</v>
      </c>
      <c r="C35" s="304"/>
      <c r="D35" s="304"/>
      <c r="E35" s="304"/>
      <c r="F35" s="305" t="s">
        <v>233</v>
      </c>
      <c r="G35" s="305"/>
      <c r="H35" s="305"/>
    </row>
    <row r="36" spans="1:8" ht="12" customHeight="1">
      <c r="A36" s="304"/>
      <c r="B36" s="306" t="s">
        <v>228</v>
      </c>
      <c r="C36" s="304"/>
      <c r="D36" s="304"/>
      <c r="E36" s="304"/>
      <c r="F36" s="304"/>
      <c r="G36" s="306" t="s">
        <v>229</v>
      </c>
      <c r="H36" s="304"/>
    </row>
    <row r="37" spans="1:8" ht="12" customHeight="1">
      <c r="A37" s="304"/>
      <c r="B37" s="304"/>
      <c r="C37" s="304"/>
      <c r="D37" s="304"/>
      <c r="E37" s="304"/>
      <c r="F37" s="304"/>
      <c r="G37" s="304"/>
      <c r="H37" s="304"/>
    </row>
    <row r="38" spans="1:8" ht="12" customHeight="1">
      <c r="A38" s="304"/>
      <c r="B38" s="165" t="s">
        <v>234</v>
      </c>
      <c r="C38" s="304"/>
      <c r="D38" s="304"/>
      <c r="E38" s="304"/>
      <c r="F38" s="304"/>
      <c r="G38" s="304"/>
      <c r="H38" s="304"/>
    </row>
    <row r="39" spans="1:8" ht="12" customHeight="1">
      <c r="A39" s="304"/>
      <c r="B39" s="306" t="s">
        <v>229</v>
      </c>
      <c r="C39" s="304"/>
      <c r="D39" s="304"/>
      <c r="E39" s="304"/>
      <c r="F39" s="304"/>
      <c r="G39" s="304"/>
      <c r="H39" s="304"/>
    </row>
    <row r="40" spans="1:8" ht="12" customHeight="1">
      <c r="A40" s="304"/>
      <c r="B40" s="304"/>
      <c r="C40" s="304"/>
      <c r="D40" s="304"/>
      <c r="E40" s="304"/>
      <c r="F40" s="304"/>
      <c r="G40" s="304"/>
      <c r="H40" s="304"/>
    </row>
    <row r="41" spans="1:8" ht="12" customHeight="1">
      <c r="A41" s="304"/>
      <c r="B41" s="307" t="s">
        <v>235</v>
      </c>
      <c r="C41" s="304"/>
      <c r="D41" s="304"/>
      <c r="E41" s="304"/>
      <c r="F41" s="304"/>
      <c r="G41" s="304"/>
      <c r="H41" s="304"/>
    </row>
    <row r="42" spans="1:8" ht="12" customHeight="1">
      <c r="A42" s="304"/>
      <c r="B42" s="304"/>
      <c r="C42" s="304"/>
      <c r="D42" s="304"/>
      <c r="E42" s="304"/>
      <c r="F42" s="304"/>
      <c r="G42" s="304"/>
      <c r="H42" s="304"/>
    </row>
    <row r="43" spans="1:8" ht="12" customHeight="1">
      <c r="A43" s="304"/>
      <c r="B43" s="304" t="s">
        <v>318</v>
      </c>
      <c r="C43" s="304"/>
      <c r="D43" s="304"/>
      <c r="E43" s="304"/>
      <c r="F43" s="304"/>
      <c r="G43" s="304"/>
      <c r="H43" s="304"/>
    </row>
    <row r="44" spans="1:8" ht="12" customHeight="1">
      <c r="A44" s="304"/>
      <c r="B44" s="304"/>
      <c r="C44" s="304"/>
      <c r="D44" s="304"/>
      <c r="E44" s="304"/>
      <c r="F44" s="304"/>
      <c r="G44" s="304"/>
      <c r="H44" s="304"/>
    </row>
    <row r="45" spans="1:8" ht="12" customHeight="1">
      <c r="A45" s="304"/>
      <c r="B45" s="308" t="s">
        <v>236</v>
      </c>
      <c r="C45" s="308"/>
      <c r="D45" s="304"/>
      <c r="E45" s="304"/>
      <c r="F45" s="304"/>
      <c r="G45" s="304"/>
      <c r="H45" s="304"/>
    </row>
    <row r="46" spans="1:8" ht="12" customHeight="1">
      <c r="A46" s="304"/>
      <c r="B46" s="304"/>
      <c r="C46" s="304"/>
      <c r="D46" s="304"/>
      <c r="E46" s="304"/>
      <c r="F46" s="304"/>
      <c r="G46" s="304"/>
      <c r="H46" s="304"/>
    </row>
    <row r="47" spans="1:8" ht="12">
      <c r="A47" s="304"/>
      <c r="B47" s="308" t="s">
        <v>237</v>
      </c>
      <c r="C47" s="308"/>
      <c r="D47" s="304"/>
      <c r="E47" s="304" t="s">
        <v>238</v>
      </c>
      <c r="F47" s="304"/>
      <c r="G47" s="304"/>
      <c r="H47" s="304"/>
    </row>
    <row r="49" spans="7:8" ht="11.25">
      <c r="G49" s="309"/>
      <c r="H49" s="310"/>
    </row>
  </sheetData>
  <sheetProtection password="CE28" sheet="1" objects="1" scenarios="1"/>
  <mergeCells count="21">
    <mergeCell ref="A5:B5"/>
    <mergeCell ref="F35:H35"/>
    <mergeCell ref="B45:C45"/>
    <mergeCell ref="F32:H32"/>
    <mergeCell ref="A6:B6"/>
    <mergeCell ref="A9:A14"/>
    <mergeCell ref="A8:B8"/>
    <mergeCell ref="A25:B25"/>
    <mergeCell ref="B47:C47"/>
    <mergeCell ref="A15:B15"/>
    <mergeCell ref="A23:B23"/>
    <mergeCell ref="A22:B22"/>
    <mergeCell ref="A19:H19"/>
    <mergeCell ref="A21:B21"/>
    <mergeCell ref="A16:B16"/>
    <mergeCell ref="F29:H29"/>
    <mergeCell ref="A26:B26"/>
    <mergeCell ref="A1:F1"/>
    <mergeCell ref="D3:F3"/>
    <mergeCell ref="C3:C4"/>
    <mergeCell ref="A3:B4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tabColor indexed="49"/>
  </sheetPr>
  <dimension ref="A1:H21"/>
  <sheetViews>
    <sheetView showGridLines="0" showZeros="0" zoomScale="125" zoomScaleNormal="125" workbookViewId="0" topLeftCell="A1">
      <pane xSplit="2" ySplit="5" topLeftCell="C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33203125" defaultRowHeight="11.25"/>
  <cols>
    <col min="1" max="1" width="82.66015625" style="148" customWidth="1"/>
    <col min="2" max="2" width="3.83203125" style="148" customWidth="1"/>
    <col min="3" max="3" width="9.83203125" style="148" customWidth="1"/>
    <col min="4" max="4" width="18.83203125" style="148" customWidth="1"/>
    <col min="5" max="5" width="9.83203125" style="148" customWidth="1"/>
    <col min="6" max="6" width="18.83203125" style="148" customWidth="1"/>
    <col min="7" max="7" width="9.83203125" style="148" customWidth="1"/>
    <col min="8" max="8" width="18.83203125" style="148" customWidth="1"/>
    <col min="9" max="16384" width="9.33203125" style="148" customWidth="1"/>
  </cols>
  <sheetData>
    <row r="1" ht="12.75" customHeight="1">
      <c r="A1" s="311" t="s">
        <v>239</v>
      </c>
    </row>
    <row r="2" ht="12.75" customHeight="1" thickBot="1">
      <c r="A2" s="312"/>
    </row>
    <row r="3" spans="1:8" ht="48" customHeight="1" thickTop="1">
      <c r="A3" s="166"/>
      <c r="B3" s="37" t="s">
        <v>95</v>
      </c>
      <c r="C3" s="38" t="s">
        <v>240</v>
      </c>
      <c r="D3" s="38"/>
      <c r="E3" s="38" t="s">
        <v>241</v>
      </c>
      <c r="F3" s="38"/>
      <c r="G3" s="38" t="s">
        <v>242</v>
      </c>
      <c r="H3" s="39"/>
    </row>
    <row r="4" spans="1:8" ht="25.5" customHeight="1">
      <c r="A4" s="54"/>
      <c r="B4" s="42"/>
      <c r="C4" s="43" t="s">
        <v>39</v>
      </c>
      <c r="D4" s="43" t="s">
        <v>243</v>
      </c>
      <c r="E4" s="43" t="s">
        <v>39</v>
      </c>
      <c r="F4" s="43" t="s">
        <v>243</v>
      </c>
      <c r="G4" s="43" t="s">
        <v>39</v>
      </c>
      <c r="H4" s="44" t="s">
        <v>243</v>
      </c>
    </row>
    <row r="5" spans="1:8" ht="12.75" customHeight="1">
      <c r="A5" s="313" t="s">
        <v>42</v>
      </c>
      <c r="B5" s="56" t="s">
        <v>43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314">
        <v>6</v>
      </c>
    </row>
    <row r="6" spans="1:8" ht="12.75" customHeight="1">
      <c r="A6" s="315" t="s">
        <v>244</v>
      </c>
      <c r="B6" s="56">
        <v>1</v>
      </c>
      <c r="C6" s="234">
        <f>'[1]Область'!B112</f>
        <v>0</v>
      </c>
      <c r="D6" s="234">
        <f>'[1]Область'!C112</f>
        <v>0</v>
      </c>
      <c r="E6" s="234">
        <f>'[1]Область'!D112</f>
        <v>0</v>
      </c>
      <c r="F6" s="234">
        <f>'[1]Область'!E112</f>
        <v>0</v>
      </c>
      <c r="G6" s="234">
        <f>'[1]Область'!F112</f>
        <v>0</v>
      </c>
      <c r="H6" s="125">
        <f>'[1]Область'!G112</f>
        <v>0</v>
      </c>
    </row>
    <row r="7" spans="1:8" ht="25.5" customHeight="1">
      <c r="A7" s="315" t="s">
        <v>245</v>
      </c>
      <c r="B7" s="56">
        <v>2</v>
      </c>
      <c r="C7" s="234">
        <f>'[1]Область'!B113</f>
        <v>11</v>
      </c>
      <c r="D7" s="234">
        <f>'[1]Область'!C113</f>
        <v>11</v>
      </c>
      <c r="E7" s="234">
        <f>'[1]Область'!D113</f>
        <v>0</v>
      </c>
      <c r="F7" s="234">
        <f>'[1]Область'!E113</f>
        <v>0</v>
      </c>
      <c r="G7" s="234">
        <f>'[1]Область'!F113</f>
        <v>0</v>
      </c>
      <c r="H7" s="125">
        <f>'[1]Область'!G113</f>
        <v>0</v>
      </c>
    </row>
    <row r="8" spans="1:8" ht="12.75" customHeight="1">
      <c r="A8" s="315" t="s">
        <v>246</v>
      </c>
      <c r="B8" s="56">
        <v>3</v>
      </c>
      <c r="C8" s="234">
        <f>'[1]Область'!B114</f>
        <v>0</v>
      </c>
      <c r="D8" s="234">
        <f>'[1]Область'!C114</f>
        <v>0</v>
      </c>
      <c r="E8" s="234">
        <f>'[1]Область'!D114</f>
        <v>0</v>
      </c>
      <c r="F8" s="234">
        <f>'[1]Область'!E114</f>
        <v>0</v>
      </c>
      <c r="G8" s="234">
        <f>'[1]Область'!F114</f>
        <v>0</v>
      </c>
      <c r="H8" s="125">
        <f>'[1]Область'!G114</f>
        <v>0</v>
      </c>
    </row>
    <row r="9" spans="1:8" ht="12.75" customHeight="1">
      <c r="A9" s="315" t="s">
        <v>247</v>
      </c>
      <c r="B9" s="56">
        <v>4</v>
      </c>
      <c r="C9" s="234">
        <f>'[1]Область'!B115</f>
        <v>0</v>
      </c>
      <c r="D9" s="234">
        <f>'[1]Область'!C115</f>
        <v>0</v>
      </c>
      <c r="E9" s="234">
        <f>'[1]Область'!D115</f>
        <v>0</v>
      </c>
      <c r="F9" s="234">
        <f>'[1]Область'!E115</f>
        <v>0</v>
      </c>
      <c r="G9" s="234">
        <f>'[1]Область'!F115</f>
        <v>0</v>
      </c>
      <c r="H9" s="125">
        <f>'[1]Область'!G115</f>
        <v>0</v>
      </c>
    </row>
    <row r="10" spans="1:8" ht="38.25" customHeight="1">
      <c r="A10" s="315" t="s">
        <v>248</v>
      </c>
      <c r="B10" s="56">
        <v>5</v>
      </c>
      <c r="C10" s="234">
        <f>'[1]Область'!B116</f>
        <v>0</v>
      </c>
      <c r="D10" s="234">
        <f>'[1]Область'!C116</f>
        <v>0</v>
      </c>
      <c r="E10" s="234">
        <f>'[1]Область'!D116</f>
        <v>0</v>
      </c>
      <c r="F10" s="234">
        <f>'[1]Область'!E116</f>
        <v>0</v>
      </c>
      <c r="G10" s="234">
        <f>'[1]Область'!F116</f>
        <v>0</v>
      </c>
      <c r="H10" s="125">
        <f>'[1]Область'!G116</f>
        <v>0</v>
      </c>
    </row>
    <row r="11" spans="1:8" ht="12.75" customHeight="1">
      <c r="A11" s="315" t="s">
        <v>193</v>
      </c>
      <c r="B11" s="56">
        <v>6</v>
      </c>
      <c r="C11" s="234">
        <f>'[1]Область'!B117</f>
        <v>7</v>
      </c>
      <c r="D11" s="234">
        <f>'[1]Область'!C117</f>
        <v>10</v>
      </c>
      <c r="E11" s="234">
        <f>'[1]Область'!D117</f>
        <v>0</v>
      </c>
      <c r="F11" s="234">
        <f>'[1]Область'!E117</f>
        <v>0</v>
      </c>
      <c r="G11" s="234">
        <f>'[1]Область'!F117</f>
        <v>0</v>
      </c>
      <c r="H11" s="125">
        <f>'[1]Область'!G117</f>
        <v>0</v>
      </c>
    </row>
    <row r="12" spans="1:8" ht="12.75" customHeight="1">
      <c r="A12" s="315" t="s">
        <v>249</v>
      </c>
      <c r="B12" s="56">
        <v>7</v>
      </c>
      <c r="C12" s="234">
        <f>'[1]Область'!B118</f>
        <v>0</v>
      </c>
      <c r="D12" s="234">
        <f>'[1]Область'!C118</f>
        <v>0</v>
      </c>
      <c r="E12" s="234">
        <f>'[1]Область'!D118</f>
        <v>0</v>
      </c>
      <c r="F12" s="234">
        <f>'[1]Область'!E118</f>
        <v>0</v>
      </c>
      <c r="G12" s="234">
        <f>'[1]Область'!F118</f>
        <v>0</v>
      </c>
      <c r="H12" s="125">
        <f>'[1]Область'!G118</f>
        <v>0</v>
      </c>
    </row>
    <row r="13" spans="1:8" ht="12.75" customHeight="1">
      <c r="A13" s="315" t="s">
        <v>250</v>
      </c>
      <c r="B13" s="56">
        <v>8</v>
      </c>
      <c r="C13" s="234">
        <f>'[1]Область'!B119</f>
        <v>0</v>
      </c>
      <c r="D13" s="234">
        <f>'[1]Область'!C119</f>
        <v>0</v>
      </c>
      <c r="E13" s="234">
        <f>'[1]Область'!D119</f>
        <v>0</v>
      </c>
      <c r="F13" s="234">
        <f>'[1]Область'!E119</f>
        <v>0</v>
      </c>
      <c r="G13" s="234">
        <f>'[1]Область'!F119</f>
        <v>0</v>
      </c>
      <c r="H13" s="125">
        <f>'[1]Область'!G119</f>
        <v>0</v>
      </c>
    </row>
    <row r="14" spans="1:8" ht="12.75" customHeight="1">
      <c r="A14" s="315" t="s">
        <v>251</v>
      </c>
      <c r="B14" s="56">
        <v>9</v>
      </c>
      <c r="C14" s="234">
        <f>'[1]Область'!B120</f>
        <v>12</v>
      </c>
      <c r="D14" s="234">
        <f>'[1]Область'!C120</f>
        <v>12</v>
      </c>
      <c r="E14" s="234">
        <f>'[1]Область'!D120</f>
        <v>0</v>
      </c>
      <c r="F14" s="234">
        <f>'[1]Область'!E120</f>
        <v>0</v>
      </c>
      <c r="G14" s="234">
        <f>'[1]Область'!F120</f>
        <v>0</v>
      </c>
      <c r="H14" s="125">
        <f>'[1]Область'!G120</f>
        <v>0</v>
      </c>
    </row>
    <row r="15" spans="1:8" ht="25.5" customHeight="1">
      <c r="A15" s="315" t="s">
        <v>252</v>
      </c>
      <c r="B15" s="56">
        <v>10</v>
      </c>
      <c r="C15" s="234">
        <f>'[1]Область'!B121</f>
        <v>0</v>
      </c>
      <c r="D15" s="234">
        <f>'[1]Область'!C121</f>
        <v>0</v>
      </c>
      <c r="E15" s="234">
        <f>'[1]Область'!D121</f>
        <v>0</v>
      </c>
      <c r="F15" s="234">
        <f>'[1]Область'!E121</f>
        <v>0</v>
      </c>
      <c r="G15" s="234">
        <f>'[1]Область'!F121</f>
        <v>0</v>
      </c>
      <c r="H15" s="125">
        <f>'[1]Область'!G121</f>
        <v>0</v>
      </c>
    </row>
    <row r="16" spans="1:8" ht="51" customHeight="1">
      <c r="A16" s="315" t="s">
        <v>253</v>
      </c>
      <c r="B16" s="56">
        <v>11</v>
      </c>
      <c r="C16" s="234">
        <f>'[1]Область'!B122</f>
        <v>0</v>
      </c>
      <c r="D16" s="234">
        <f>'[1]Область'!C122</f>
        <v>0</v>
      </c>
      <c r="E16" s="234">
        <f>'[1]Область'!D122</f>
        <v>0</v>
      </c>
      <c r="F16" s="234">
        <f>'[1]Область'!E122</f>
        <v>0</v>
      </c>
      <c r="G16" s="234">
        <f>'[1]Область'!F122</f>
        <v>0</v>
      </c>
      <c r="H16" s="125">
        <f>'[1]Область'!G122</f>
        <v>0</v>
      </c>
    </row>
    <row r="17" spans="1:8" ht="12.75" customHeight="1">
      <c r="A17" s="315" t="s">
        <v>254</v>
      </c>
      <c r="B17" s="56">
        <v>12</v>
      </c>
      <c r="C17" s="234">
        <f>'[1]Область'!B123</f>
        <v>0</v>
      </c>
      <c r="D17" s="234">
        <f>'[1]Область'!C123</f>
        <v>0</v>
      </c>
      <c r="E17" s="234">
        <f>'[1]Область'!D123</f>
        <v>0</v>
      </c>
      <c r="F17" s="234">
        <f>'[1]Область'!E123</f>
        <v>0</v>
      </c>
      <c r="G17" s="234">
        <f>'[1]Область'!F123</f>
        <v>0</v>
      </c>
      <c r="H17" s="125">
        <f>'[1]Область'!G123</f>
        <v>0</v>
      </c>
    </row>
    <row r="18" spans="1:8" ht="12.75" customHeight="1">
      <c r="A18" s="315" t="s">
        <v>255</v>
      </c>
      <c r="B18" s="56">
        <v>13</v>
      </c>
      <c r="C18" s="234">
        <f>'[1]Область'!B124</f>
        <v>0</v>
      </c>
      <c r="D18" s="234">
        <f>'[1]Область'!C124</f>
        <v>0</v>
      </c>
      <c r="E18" s="234">
        <f>'[1]Область'!D124</f>
        <v>0</v>
      </c>
      <c r="F18" s="234">
        <f>'[1]Область'!E124</f>
        <v>0</v>
      </c>
      <c r="G18" s="234">
        <f>'[1]Область'!F124</f>
        <v>0</v>
      </c>
      <c r="H18" s="125">
        <f>'[1]Область'!G124</f>
        <v>0</v>
      </c>
    </row>
    <row r="19" spans="1:8" ht="12.75" customHeight="1" thickBot="1">
      <c r="A19" s="316" t="s">
        <v>256</v>
      </c>
      <c r="B19" s="47">
        <v>14</v>
      </c>
      <c r="C19" s="237">
        <f>'[1]Область'!B125</f>
        <v>0</v>
      </c>
      <c r="D19" s="237">
        <f>'[1]Область'!C125</f>
        <v>0</v>
      </c>
      <c r="E19" s="237">
        <f>'[1]Область'!D125</f>
        <v>0</v>
      </c>
      <c r="F19" s="237">
        <f>'[1]Область'!E125</f>
        <v>0</v>
      </c>
      <c r="G19" s="237">
        <f>'[1]Область'!F125</f>
        <v>0</v>
      </c>
      <c r="H19" s="120">
        <f>'[1]Область'!G125</f>
        <v>0</v>
      </c>
    </row>
    <row r="20" spans="1:8" ht="12.75" customHeight="1" thickBot="1" thickTop="1">
      <c r="A20" s="317" t="s">
        <v>79</v>
      </c>
      <c r="B20" s="91">
        <v>15</v>
      </c>
      <c r="C20" s="241">
        <f>'[1]Область'!B126</f>
        <v>30</v>
      </c>
      <c r="D20" s="241">
        <f>'[1]Область'!C126</f>
        <v>33</v>
      </c>
      <c r="E20" s="241">
        <f>'[1]Область'!D126</f>
        <v>0</v>
      </c>
      <c r="F20" s="241">
        <f>'[1]Область'!E126</f>
        <v>0</v>
      </c>
      <c r="G20" s="241">
        <f>'[1]Область'!F126</f>
        <v>0</v>
      </c>
      <c r="H20" s="144">
        <f>'[1]Область'!G126</f>
        <v>0</v>
      </c>
    </row>
    <row r="21" spans="1:8" ht="12.75" customHeight="1" thickBot="1" thickTop="1">
      <c r="A21" s="317" t="s">
        <v>93</v>
      </c>
      <c r="B21" s="91">
        <v>16</v>
      </c>
      <c r="C21" s="241">
        <f>'[1]Область'!B127</f>
        <v>60</v>
      </c>
      <c r="D21" s="241">
        <f>'[1]Область'!C127</f>
        <v>66</v>
      </c>
      <c r="E21" s="241">
        <f>'[1]Область'!D127</f>
        <v>0</v>
      </c>
      <c r="F21" s="241">
        <f>'[1]Область'!E127</f>
        <v>0</v>
      </c>
      <c r="G21" s="241">
        <f>'[1]Область'!F127</f>
        <v>0</v>
      </c>
      <c r="H21" s="144">
        <f>'[1]Область'!G127</f>
        <v>0</v>
      </c>
    </row>
    <row r="22" ht="12" thickTop="1"/>
  </sheetData>
  <sheetProtection password="CE28" sheet="1" objects="1" scenarios="1"/>
  <mergeCells count="5">
    <mergeCell ref="G3:H3"/>
    <mergeCell ref="A3:A4"/>
    <mergeCell ref="B3:B4"/>
    <mergeCell ref="C3:D3"/>
    <mergeCell ref="E3:F3"/>
  </mergeCells>
  <printOptions/>
  <pageMargins left="0.7874015748031497" right="0.5905511811023623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>
    <tabColor indexed="49"/>
  </sheetPr>
  <dimension ref="A1:Y23"/>
  <sheetViews>
    <sheetView showGridLines="0" showZeros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33203125" defaultRowHeight="11.25"/>
  <cols>
    <col min="1" max="1" width="48.66015625" style="148" customWidth="1"/>
    <col min="2" max="2" width="3.33203125" style="148" customWidth="1"/>
    <col min="3" max="25" width="6.33203125" style="148" customWidth="1"/>
    <col min="26" max="16384" width="9.33203125" style="148" customWidth="1"/>
  </cols>
  <sheetData>
    <row r="1" ht="12.75" customHeight="1">
      <c r="A1" s="318" t="s">
        <v>257</v>
      </c>
    </row>
    <row r="2" ht="6" customHeight="1" thickBot="1">
      <c r="A2" s="319"/>
    </row>
    <row r="3" spans="1:25" ht="12.75" customHeight="1" thickTop="1">
      <c r="A3" s="166"/>
      <c r="B3" s="37" t="s">
        <v>95</v>
      </c>
      <c r="C3" s="320" t="s">
        <v>258</v>
      </c>
      <c r="D3" s="321" t="s">
        <v>45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2"/>
    </row>
    <row r="4" spans="1:25" ht="38.25" customHeight="1">
      <c r="A4" s="54"/>
      <c r="B4" s="42"/>
      <c r="C4" s="323"/>
      <c r="D4" s="160" t="s">
        <v>259</v>
      </c>
      <c r="E4" s="160"/>
      <c r="F4" s="160"/>
      <c r="G4" s="160" t="s">
        <v>260</v>
      </c>
      <c r="H4" s="160"/>
      <c r="I4" s="160"/>
      <c r="J4" s="160"/>
      <c r="K4" s="160"/>
      <c r="L4" s="160"/>
      <c r="M4" s="324" t="s">
        <v>261</v>
      </c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6"/>
    </row>
    <row r="5" spans="1:25" ht="12.75" customHeight="1">
      <c r="A5" s="54"/>
      <c r="B5" s="42"/>
      <c r="C5" s="323"/>
      <c r="D5" s="323" t="s">
        <v>262</v>
      </c>
      <c r="E5" s="160" t="s">
        <v>135</v>
      </c>
      <c r="F5" s="160"/>
      <c r="G5" s="323" t="s">
        <v>263</v>
      </c>
      <c r="H5" s="160" t="s">
        <v>135</v>
      </c>
      <c r="I5" s="160"/>
      <c r="J5" s="323" t="s">
        <v>264</v>
      </c>
      <c r="K5" s="323" t="s">
        <v>265</v>
      </c>
      <c r="L5" s="323" t="s">
        <v>266</v>
      </c>
      <c r="M5" s="323" t="s">
        <v>267</v>
      </c>
      <c r="N5" s="323" t="s">
        <v>268</v>
      </c>
      <c r="O5" s="323" t="s">
        <v>269</v>
      </c>
      <c r="P5" s="323" t="s">
        <v>270</v>
      </c>
      <c r="Q5" s="323" t="s">
        <v>271</v>
      </c>
      <c r="R5" s="323" t="s">
        <v>272</v>
      </c>
      <c r="S5" s="323" t="s">
        <v>273</v>
      </c>
      <c r="T5" s="323" t="s">
        <v>274</v>
      </c>
      <c r="U5" s="323" t="s">
        <v>275</v>
      </c>
      <c r="V5" s="323" t="s">
        <v>276</v>
      </c>
      <c r="W5" s="323" t="s">
        <v>277</v>
      </c>
      <c r="X5" s="323" t="s">
        <v>278</v>
      </c>
      <c r="Y5" s="327" t="s">
        <v>279</v>
      </c>
    </row>
    <row r="6" spans="1:25" ht="89.25" customHeight="1">
      <c r="A6" s="54"/>
      <c r="B6" s="42"/>
      <c r="C6" s="323"/>
      <c r="D6" s="323"/>
      <c r="E6" s="328" t="s">
        <v>280</v>
      </c>
      <c r="F6" s="328" t="s">
        <v>281</v>
      </c>
      <c r="G6" s="323"/>
      <c r="H6" s="328" t="s">
        <v>280</v>
      </c>
      <c r="I6" s="328" t="s">
        <v>281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7"/>
    </row>
    <row r="7" spans="1:25" ht="9.75" customHeight="1">
      <c r="A7" s="313" t="s">
        <v>42</v>
      </c>
      <c r="B7" s="56" t="s">
        <v>43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329">
        <v>23</v>
      </c>
    </row>
    <row r="8" spans="1:25" ht="12" customHeight="1">
      <c r="A8" s="315" t="s">
        <v>244</v>
      </c>
      <c r="B8" s="56">
        <v>1</v>
      </c>
      <c r="C8" s="158">
        <f>'[1]Область'!B139</f>
        <v>0</v>
      </c>
      <c r="D8" s="330">
        <f>'[1]Область'!C139</f>
        <v>0</v>
      </c>
      <c r="E8" s="330">
        <f>'[1]Область'!D139</f>
        <v>0</v>
      </c>
      <c r="F8" s="330">
        <f>'[1]Область'!E139</f>
        <v>0</v>
      </c>
      <c r="G8" s="330">
        <f>'[1]Область'!F139</f>
        <v>0</v>
      </c>
      <c r="H8" s="330">
        <f>'[1]Область'!G139</f>
        <v>0</v>
      </c>
      <c r="I8" s="330">
        <f>'[1]Область'!H139</f>
        <v>0</v>
      </c>
      <c r="J8" s="330">
        <f>'[1]Область'!I139</f>
        <v>0</v>
      </c>
      <c r="K8" s="330">
        <f>'[1]Область'!J139</f>
        <v>0</v>
      </c>
      <c r="L8" s="330">
        <f>'[1]Область'!K139</f>
        <v>0</v>
      </c>
      <c r="M8" s="330">
        <f>'[1]Область'!L139</f>
        <v>0</v>
      </c>
      <c r="N8" s="330">
        <f>'[1]Область'!M139</f>
        <v>0</v>
      </c>
      <c r="O8" s="330">
        <f>'[1]Область'!N139</f>
        <v>0</v>
      </c>
      <c r="P8" s="330">
        <f>'[1]Область'!O139</f>
        <v>0</v>
      </c>
      <c r="Q8" s="330">
        <f>'[1]Область'!P139</f>
        <v>0</v>
      </c>
      <c r="R8" s="330">
        <f>'[1]Область'!Q139</f>
        <v>0</v>
      </c>
      <c r="S8" s="330">
        <f>'[1]Область'!R139</f>
        <v>0</v>
      </c>
      <c r="T8" s="330">
        <f>'[1]Область'!S139</f>
        <v>0</v>
      </c>
      <c r="U8" s="330">
        <f>'[1]Область'!T139</f>
        <v>0</v>
      </c>
      <c r="V8" s="330">
        <f>'[1]Область'!U139</f>
        <v>0</v>
      </c>
      <c r="W8" s="330">
        <f>'[1]Область'!V139</f>
        <v>0</v>
      </c>
      <c r="X8" s="330">
        <f>'[1]Область'!W139</f>
        <v>0</v>
      </c>
      <c r="Y8" s="331">
        <f>'[1]Область'!X139</f>
        <v>0</v>
      </c>
    </row>
    <row r="9" spans="1:25" ht="36" customHeight="1">
      <c r="A9" s="315" t="s">
        <v>282</v>
      </c>
      <c r="B9" s="56">
        <v>2</v>
      </c>
      <c r="C9" s="158">
        <f>'[1]Область'!B140</f>
        <v>11</v>
      </c>
      <c r="D9" s="330">
        <f>'[1]Область'!C140</f>
        <v>8</v>
      </c>
      <c r="E9" s="330">
        <f>'[1]Область'!D140</f>
        <v>0</v>
      </c>
      <c r="F9" s="330">
        <f>'[1]Область'!E140</f>
        <v>0</v>
      </c>
      <c r="G9" s="330">
        <f>'[1]Область'!F140</f>
        <v>10</v>
      </c>
      <c r="H9" s="330">
        <f>'[1]Область'!G140</f>
        <v>0</v>
      </c>
      <c r="I9" s="330">
        <f>'[1]Область'!H140</f>
        <v>8</v>
      </c>
      <c r="J9" s="330">
        <f>'[1]Область'!I140</f>
        <v>0</v>
      </c>
      <c r="K9" s="330">
        <f>'[1]Область'!J140</f>
        <v>0</v>
      </c>
      <c r="L9" s="330">
        <f>'[1]Область'!K140</f>
        <v>1</v>
      </c>
      <c r="M9" s="330">
        <f>'[1]Область'!L140</f>
        <v>0</v>
      </c>
      <c r="N9" s="330">
        <f>'[1]Область'!M140</f>
        <v>0</v>
      </c>
      <c r="O9" s="330">
        <f>'[1]Область'!N140</f>
        <v>0</v>
      </c>
      <c r="P9" s="330">
        <f>'[1]Область'!O140</f>
        <v>0</v>
      </c>
      <c r="Q9" s="330">
        <f>'[1]Область'!P140</f>
        <v>0</v>
      </c>
      <c r="R9" s="330">
        <f>'[1]Область'!Q140</f>
        <v>0</v>
      </c>
      <c r="S9" s="330">
        <f>'[1]Область'!R140</f>
        <v>0</v>
      </c>
      <c r="T9" s="330">
        <f>'[1]Область'!S140</f>
        <v>0</v>
      </c>
      <c r="U9" s="330">
        <f>'[1]Область'!T140</f>
        <v>0</v>
      </c>
      <c r="V9" s="330">
        <f>'[1]Область'!U140</f>
        <v>0</v>
      </c>
      <c r="W9" s="330">
        <f>'[1]Область'!V140</f>
        <v>0</v>
      </c>
      <c r="X9" s="330">
        <f>'[1]Область'!W140</f>
        <v>0</v>
      </c>
      <c r="Y9" s="331">
        <f>'[1]Область'!X140</f>
        <v>0</v>
      </c>
    </row>
    <row r="10" spans="1:25" ht="24" customHeight="1">
      <c r="A10" s="315" t="s">
        <v>246</v>
      </c>
      <c r="B10" s="56">
        <v>3</v>
      </c>
      <c r="C10" s="158">
        <f>'[1]Область'!B141</f>
        <v>0</v>
      </c>
      <c r="D10" s="330">
        <f>'[1]Область'!C141</f>
        <v>0</v>
      </c>
      <c r="E10" s="330">
        <f>'[1]Область'!D141</f>
        <v>0</v>
      </c>
      <c r="F10" s="330">
        <f>'[1]Область'!E141</f>
        <v>0</v>
      </c>
      <c r="G10" s="330">
        <f>'[1]Область'!F141</f>
        <v>0</v>
      </c>
      <c r="H10" s="330">
        <f>'[1]Область'!G141</f>
        <v>0</v>
      </c>
      <c r="I10" s="330">
        <f>'[1]Область'!H141</f>
        <v>0</v>
      </c>
      <c r="J10" s="330">
        <f>'[1]Область'!I141</f>
        <v>0</v>
      </c>
      <c r="K10" s="330">
        <f>'[1]Область'!J141</f>
        <v>0</v>
      </c>
      <c r="L10" s="330">
        <f>'[1]Область'!K141</f>
        <v>0</v>
      </c>
      <c r="M10" s="330">
        <f>'[1]Область'!L141</f>
        <v>0</v>
      </c>
      <c r="N10" s="330">
        <f>'[1]Область'!M141</f>
        <v>0</v>
      </c>
      <c r="O10" s="330">
        <f>'[1]Область'!N141</f>
        <v>0</v>
      </c>
      <c r="P10" s="330">
        <f>'[1]Область'!O141</f>
        <v>0</v>
      </c>
      <c r="Q10" s="330">
        <f>'[1]Область'!P141</f>
        <v>0</v>
      </c>
      <c r="R10" s="330">
        <f>'[1]Область'!Q141</f>
        <v>0</v>
      </c>
      <c r="S10" s="330">
        <f>'[1]Область'!R141</f>
        <v>0</v>
      </c>
      <c r="T10" s="330">
        <f>'[1]Область'!S141</f>
        <v>0</v>
      </c>
      <c r="U10" s="330">
        <f>'[1]Область'!T141</f>
        <v>0</v>
      </c>
      <c r="V10" s="330">
        <f>'[1]Область'!U141</f>
        <v>0</v>
      </c>
      <c r="W10" s="330">
        <f>'[1]Область'!V141</f>
        <v>0</v>
      </c>
      <c r="X10" s="330">
        <f>'[1]Область'!W141</f>
        <v>0</v>
      </c>
      <c r="Y10" s="331">
        <f>'[1]Область'!X141</f>
        <v>0</v>
      </c>
    </row>
    <row r="11" spans="1:25" ht="12" customHeight="1">
      <c r="A11" s="315" t="s">
        <v>283</v>
      </c>
      <c r="B11" s="56">
        <v>4</v>
      </c>
      <c r="C11" s="158">
        <f>'[1]Область'!B142</f>
        <v>0</v>
      </c>
      <c r="D11" s="330">
        <f>'[1]Область'!C142</f>
        <v>0</v>
      </c>
      <c r="E11" s="330">
        <f>'[1]Область'!D142</f>
        <v>0</v>
      </c>
      <c r="F11" s="330">
        <f>'[1]Область'!E142</f>
        <v>0</v>
      </c>
      <c r="G11" s="330">
        <f>'[1]Область'!F142</f>
        <v>0</v>
      </c>
      <c r="H11" s="330">
        <f>'[1]Область'!G142</f>
        <v>0</v>
      </c>
      <c r="I11" s="330">
        <f>'[1]Область'!H142</f>
        <v>0</v>
      </c>
      <c r="J11" s="330">
        <f>'[1]Область'!I142</f>
        <v>0</v>
      </c>
      <c r="K11" s="330">
        <f>'[1]Область'!J142</f>
        <v>0</v>
      </c>
      <c r="L11" s="330">
        <f>'[1]Область'!K142</f>
        <v>0</v>
      </c>
      <c r="M11" s="330">
        <f>'[1]Область'!L142</f>
        <v>0</v>
      </c>
      <c r="N11" s="330">
        <f>'[1]Область'!M142</f>
        <v>0</v>
      </c>
      <c r="O11" s="330">
        <f>'[1]Область'!N142</f>
        <v>0</v>
      </c>
      <c r="P11" s="330">
        <f>'[1]Область'!O142</f>
        <v>0</v>
      </c>
      <c r="Q11" s="330">
        <f>'[1]Область'!P142</f>
        <v>0</v>
      </c>
      <c r="R11" s="330">
        <f>'[1]Область'!Q142</f>
        <v>0</v>
      </c>
      <c r="S11" s="330">
        <f>'[1]Область'!R142</f>
        <v>0</v>
      </c>
      <c r="T11" s="330">
        <f>'[1]Область'!S142</f>
        <v>0</v>
      </c>
      <c r="U11" s="330">
        <f>'[1]Область'!T142</f>
        <v>0</v>
      </c>
      <c r="V11" s="330">
        <f>'[1]Область'!U142</f>
        <v>0</v>
      </c>
      <c r="W11" s="330">
        <f>'[1]Область'!V142</f>
        <v>0</v>
      </c>
      <c r="X11" s="330">
        <f>'[1]Область'!W142</f>
        <v>0</v>
      </c>
      <c r="Y11" s="331">
        <f>'[1]Область'!X142</f>
        <v>0</v>
      </c>
    </row>
    <row r="12" spans="1:25" ht="60" customHeight="1">
      <c r="A12" s="315" t="s">
        <v>248</v>
      </c>
      <c r="B12" s="56">
        <v>5</v>
      </c>
      <c r="C12" s="158">
        <f>'[1]Область'!B143</f>
        <v>0</v>
      </c>
      <c r="D12" s="330">
        <f>'[1]Область'!C143</f>
        <v>0</v>
      </c>
      <c r="E12" s="330">
        <f>'[1]Область'!D143</f>
        <v>0</v>
      </c>
      <c r="F12" s="330">
        <f>'[1]Область'!E143</f>
        <v>0</v>
      </c>
      <c r="G12" s="330">
        <f>'[1]Область'!F143</f>
        <v>0</v>
      </c>
      <c r="H12" s="330">
        <f>'[1]Область'!G143</f>
        <v>0</v>
      </c>
      <c r="I12" s="330">
        <f>'[1]Область'!H143</f>
        <v>0</v>
      </c>
      <c r="J12" s="330">
        <f>'[1]Область'!I143</f>
        <v>0</v>
      </c>
      <c r="K12" s="330">
        <f>'[1]Область'!J143</f>
        <v>0</v>
      </c>
      <c r="L12" s="330">
        <f>'[1]Область'!K143</f>
        <v>0</v>
      </c>
      <c r="M12" s="330">
        <f>'[1]Область'!L143</f>
        <v>0</v>
      </c>
      <c r="N12" s="330">
        <f>'[1]Область'!M143</f>
        <v>0</v>
      </c>
      <c r="O12" s="330">
        <f>'[1]Область'!N143</f>
        <v>0</v>
      </c>
      <c r="P12" s="330">
        <f>'[1]Область'!O143</f>
        <v>0</v>
      </c>
      <c r="Q12" s="330">
        <f>'[1]Область'!P143</f>
        <v>0</v>
      </c>
      <c r="R12" s="330">
        <f>'[1]Область'!Q143</f>
        <v>0</v>
      </c>
      <c r="S12" s="330">
        <f>'[1]Область'!R143</f>
        <v>0</v>
      </c>
      <c r="T12" s="330">
        <f>'[1]Область'!S143</f>
        <v>0</v>
      </c>
      <c r="U12" s="330">
        <f>'[1]Область'!T143</f>
        <v>0</v>
      </c>
      <c r="V12" s="330">
        <f>'[1]Область'!U143</f>
        <v>0</v>
      </c>
      <c r="W12" s="330">
        <f>'[1]Область'!V143</f>
        <v>0</v>
      </c>
      <c r="X12" s="330">
        <f>'[1]Область'!W143</f>
        <v>0</v>
      </c>
      <c r="Y12" s="331">
        <f>'[1]Область'!X143</f>
        <v>0</v>
      </c>
    </row>
    <row r="13" spans="1:25" ht="24" customHeight="1">
      <c r="A13" s="315" t="s">
        <v>193</v>
      </c>
      <c r="B13" s="56">
        <v>6</v>
      </c>
      <c r="C13" s="158">
        <f>'[1]Область'!B144</f>
        <v>10</v>
      </c>
      <c r="D13" s="330">
        <f>'[1]Область'!C144</f>
        <v>3</v>
      </c>
      <c r="E13" s="330">
        <f>'[1]Область'!D144</f>
        <v>0</v>
      </c>
      <c r="F13" s="330">
        <f>'[1]Область'!E144</f>
        <v>0</v>
      </c>
      <c r="G13" s="330">
        <f>'[1]Область'!F144</f>
        <v>6</v>
      </c>
      <c r="H13" s="330">
        <f>'[1]Область'!G144</f>
        <v>0</v>
      </c>
      <c r="I13" s="330">
        <f>'[1]Область'!H144</f>
        <v>2</v>
      </c>
      <c r="J13" s="330">
        <f>'[1]Область'!I144</f>
        <v>0</v>
      </c>
      <c r="K13" s="330">
        <f>'[1]Область'!J144</f>
        <v>0</v>
      </c>
      <c r="L13" s="330">
        <f>'[1]Область'!K144</f>
        <v>2</v>
      </c>
      <c r="M13" s="330">
        <f>'[1]Область'!L144</f>
        <v>0</v>
      </c>
      <c r="N13" s="330">
        <f>'[1]Область'!M144</f>
        <v>0</v>
      </c>
      <c r="O13" s="330">
        <f>'[1]Область'!N144</f>
        <v>1</v>
      </c>
      <c r="P13" s="330">
        <f>'[1]Область'!O144</f>
        <v>0</v>
      </c>
      <c r="Q13" s="330">
        <f>'[1]Область'!P144</f>
        <v>0</v>
      </c>
      <c r="R13" s="330">
        <f>'[1]Область'!Q144</f>
        <v>0</v>
      </c>
      <c r="S13" s="330">
        <f>'[1]Область'!R144</f>
        <v>0</v>
      </c>
      <c r="T13" s="330">
        <f>'[1]Область'!S144</f>
        <v>1</v>
      </c>
      <c r="U13" s="330">
        <f>'[1]Область'!T144</f>
        <v>0</v>
      </c>
      <c r="V13" s="330">
        <f>'[1]Область'!U144</f>
        <v>0</v>
      </c>
      <c r="W13" s="330">
        <f>'[1]Область'!V144</f>
        <v>0</v>
      </c>
      <c r="X13" s="330">
        <f>'[1]Область'!W144</f>
        <v>0</v>
      </c>
      <c r="Y13" s="331">
        <f>'[1]Область'!X144</f>
        <v>0</v>
      </c>
    </row>
    <row r="14" spans="1:25" ht="24" customHeight="1">
      <c r="A14" s="315" t="s">
        <v>249</v>
      </c>
      <c r="B14" s="56">
        <v>7</v>
      </c>
      <c r="C14" s="158">
        <f>'[1]Область'!B145</f>
        <v>0</v>
      </c>
      <c r="D14" s="330">
        <f>'[1]Область'!C145</f>
        <v>0</v>
      </c>
      <c r="E14" s="330">
        <f>'[1]Область'!D145</f>
        <v>0</v>
      </c>
      <c r="F14" s="330">
        <f>'[1]Область'!E145</f>
        <v>0</v>
      </c>
      <c r="G14" s="330">
        <f>'[1]Область'!F145</f>
        <v>0</v>
      </c>
      <c r="H14" s="330">
        <f>'[1]Область'!G145</f>
        <v>0</v>
      </c>
      <c r="I14" s="330">
        <f>'[1]Область'!H145</f>
        <v>0</v>
      </c>
      <c r="J14" s="330">
        <f>'[1]Область'!I145</f>
        <v>0</v>
      </c>
      <c r="K14" s="330">
        <f>'[1]Область'!J145</f>
        <v>0</v>
      </c>
      <c r="L14" s="330">
        <f>'[1]Область'!K145</f>
        <v>0</v>
      </c>
      <c r="M14" s="330">
        <f>'[1]Область'!L145</f>
        <v>0</v>
      </c>
      <c r="N14" s="330">
        <f>'[1]Область'!M145</f>
        <v>0</v>
      </c>
      <c r="O14" s="330">
        <f>'[1]Область'!N145</f>
        <v>0</v>
      </c>
      <c r="P14" s="330">
        <f>'[1]Область'!O145</f>
        <v>0</v>
      </c>
      <c r="Q14" s="330">
        <f>'[1]Область'!P145</f>
        <v>0</v>
      </c>
      <c r="R14" s="330">
        <f>'[1]Область'!Q145</f>
        <v>0</v>
      </c>
      <c r="S14" s="330">
        <f>'[1]Область'!R145</f>
        <v>0</v>
      </c>
      <c r="T14" s="330">
        <f>'[1]Область'!S145</f>
        <v>0</v>
      </c>
      <c r="U14" s="330">
        <f>'[1]Область'!T145</f>
        <v>0</v>
      </c>
      <c r="V14" s="330">
        <f>'[1]Область'!U145</f>
        <v>0</v>
      </c>
      <c r="W14" s="330">
        <f>'[1]Область'!V145</f>
        <v>0</v>
      </c>
      <c r="X14" s="330">
        <f>'[1]Область'!W145</f>
        <v>0</v>
      </c>
      <c r="Y14" s="331">
        <f>'[1]Область'!X145</f>
        <v>0</v>
      </c>
    </row>
    <row r="15" spans="1:25" ht="12" customHeight="1">
      <c r="A15" s="315" t="s">
        <v>250</v>
      </c>
      <c r="B15" s="56">
        <v>8</v>
      </c>
      <c r="C15" s="158">
        <f>'[1]Область'!B146</f>
        <v>0</v>
      </c>
      <c r="D15" s="330">
        <f>'[1]Область'!C146</f>
        <v>0</v>
      </c>
      <c r="E15" s="330">
        <f>'[1]Область'!D146</f>
        <v>0</v>
      </c>
      <c r="F15" s="330">
        <f>'[1]Область'!E146</f>
        <v>0</v>
      </c>
      <c r="G15" s="330">
        <f>'[1]Область'!F146</f>
        <v>0</v>
      </c>
      <c r="H15" s="330">
        <f>'[1]Область'!G146</f>
        <v>0</v>
      </c>
      <c r="I15" s="330">
        <f>'[1]Область'!H146</f>
        <v>0</v>
      </c>
      <c r="J15" s="330">
        <f>'[1]Область'!I146</f>
        <v>0</v>
      </c>
      <c r="K15" s="330">
        <f>'[1]Область'!J146</f>
        <v>0</v>
      </c>
      <c r="L15" s="330">
        <f>'[1]Область'!K146</f>
        <v>0</v>
      </c>
      <c r="M15" s="330">
        <f>'[1]Область'!L146</f>
        <v>0</v>
      </c>
      <c r="N15" s="330">
        <f>'[1]Область'!M146</f>
        <v>0</v>
      </c>
      <c r="O15" s="330">
        <f>'[1]Область'!N146</f>
        <v>0</v>
      </c>
      <c r="P15" s="330">
        <f>'[1]Область'!O146</f>
        <v>0</v>
      </c>
      <c r="Q15" s="330">
        <f>'[1]Область'!P146</f>
        <v>0</v>
      </c>
      <c r="R15" s="330">
        <f>'[1]Область'!Q146</f>
        <v>0</v>
      </c>
      <c r="S15" s="330">
        <f>'[1]Область'!R146</f>
        <v>0</v>
      </c>
      <c r="T15" s="330">
        <f>'[1]Область'!S146</f>
        <v>0</v>
      </c>
      <c r="U15" s="330">
        <f>'[1]Область'!T146</f>
        <v>0</v>
      </c>
      <c r="V15" s="330">
        <f>'[1]Область'!U146</f>
        <v>0</v>
      </c>
      <c r="W15" s="330">
        <f>'[1]Область'!V146</f>
        <v>0</v>
      </c>
      <c r="X15" s="330">
        <f>'[1]Область'!W146</f>
        <v>0</v>
      </c>
      <c r="Y15" s="331">
        <f>'[1]Область'!X146</f>
        <v>0</v>
      </c>
    </row>
    <row r="16" spans="1:25" ht="12" customHeight="1">
      <c r="A16" s="315" t="s">
        <v>251</v>
      </c>
      <c r="B16" s="56">
        <v>9</v>
      </c>
      <c r="C16" s="158">
        <f>'[1]Область'!B147</f>
        <v>12</v>
      </c>
      <c r="D16" s="330">
        <f>'[1]Область'!C147</f>
        <v>4</v>
      </c>
      <c r="E16" s="330">
        <f>'[1]Область'!D147</f>
        <v>0</v>
      </c>
      <c r="F16" s="330">
        <f>'[1]Область'!E147</f>
        <v>1</v>
      </c>
      <c r="G16" s="330">
        <f>'[1]Область'!F147</f>
        <v>1</v>
      </c>
      <c r="H16" s="330">
        <f>'[1]Область'!G147</f>
        <v>0</v>
      </c>
      <c r="I16" s="330">
        <f>'[1]Область'!H147</f>
        <v>1</v>
      </c>
      <c r="J16" s="330">
        <f>'[1]Область'!I147</f>
        <v>0</v>
      </c>
      <c r="K16" s="330">
        <f>'[1]Область'!J147</f>
        <v>0</v>
      </c>
      <c r="L16" s="330">
        <f>'[1]Область'!K147</f>
        <v>0</v>
      </c>
      <c r="M16" s="330">
        <f>'[1]Область'!L147</f>
        <v>0</v>
      </c>
      <c r="N16" s="330">
        <f>'[1]Область'!M147</f>
        <v>0</v>
      </c>
      <c r="O16" s="330">
        <f>'[1]Область'!N147</f>
        <v>0</v>
      </c>
      <c r="P16" s="330">
        <f>'[1]Область'!O147</f>
        <v>0</v>
      </c>
      <c r="Q16" s="330">
        <f>'[1]Область'!P147</f>
        <v>0</v>
      </c>
      <c r="R16" s="330">
        <f>'[1]Область'!Q147</f>
        <v>5</v>
      </c>
      <c r="S16" s="330">
        <f>'[1]Область'!R147</f>
        <v>0</v>
      </c>
      <c r="T16" s="330">
        <f>'[1]Область'!S147</f>
        <v>1</v>
      </c>
      <c r="U16" s="330">
        <f>'[1]Область'!T147</f>
        <v>0</v>
      </c>
      <c r="V16" s="330">
        <f>'[1]Область'!U147</f>
        <v>0</v>
      </c>
      <c r="W16" s="330">
        <f>'[1]Область'!V147</f>
        <v>1</v>
      </c>
      <c r="X16" s="330">
        <f>'[1]Область'!W147</f>
        <v>0</v>
      </c>
      <c r="Y16" s="331">
        <f>'[1]Область'!X147</f>
        <v>0</v>
      </c>
    </row>
    <row r="17" spans="1:25" ht="36" customHeight="1">
      <c r="A17" s="315" t="s">
        <v>252</v>
      </c>
      <c r="B17" s="56">
        <v>10</v>
      </c>
      <c r="C17" s="158">
        <f>'[1]Область'!B148</f>
        <v>0</v>
      </c>
      <c r="D17" s="330">
        <f>'[1]Область'!C148</f>
        <v>0</v>
      </c>
      <c r="E17" s="330">
        <f>'[1]Область'!D148</f>
        <v>0</v>
      </c>
      <c r="F17" s="330">
        <f>'[1]Область'!E148</f>
        <v>0</v>
      </c>
      <c r="G17" s="330">
        <f>'[1]Область'!F148</f>
        <v>0</v>
      </c>
      <c r="H17" s="330">
        <f>'[1]Область'!G148</f>
        <v>0</v>
      </c>
      <c r="I17" s="330">
        <f>'[1]Область'!H148</f>
        <v>0</v>
      </c>
      <c r="J17" s="330">
        <f>'[1]Область'!I148</f>
        <v>0</v>
      </c>
      <c r="K17" s="330">
        <f>'[1]Область'!J148</f>
        <v>0</v>
      </c>
      <c r="L17" s="330">
        <f>'[1]Область'!K148</f>
        <v>0</v>
      </c>
      <c r="M17" s="330">
        <f>'[1]Область'!L148</f>
        <v>0</v>
      </c>
      <c r="N17" s="330">
        <f>'[1]Область'!M148</f>
        <v>0</v>
      </c>
      <c r="O17" s="330">
        <f>'[1]Область'!N148</f>
        <v>0</v>
      </c>
      <c r="P17" s="330">
        <f>'[1]Область'!O148</f>
        <v>0</v>
      </c>
      <c r="Q17" s="330">
        <f>'[1]Область'!P148</f>
        <v>0</v>
      </c>
      <c r="R17" s="330">
        <f>'[1]Область'!Q148</f>
        <v>0</v>
      </c>
      <c r="S17" s="330">
        <f>'[1]Область'!R148</f>
        <v>0</v>
      </c>
      <c r="T17" s="330">
        <f>'[1]Область'!S148</f>
        <v>0</v>
      </c>
      <c r="U17" s="330">
        <f>'[1]Область'!T148</f>
        <v>0</v>
      </c>
      <c r="V17" s="330">
        <f>'[1]Область'!U148</f>
        <v>0</v>
      </c>
      <c r="W17" s="330">
        <f>'[1]Область'!V148</f>
        <v>0</v>
      </c>
      <c r="X17" s="330">
        <f>'[1]Область'!W148</f>
        <v>0</v>
      </c>
      <c r="Y17" s="331">
        <f>'[1]Область'!X148</f>
        <v>0</v>
      </c>
    </row>
    <row r="18" spans="1:25" ht="84" customHeight="1">
      <c r="A18" s="315" t="s">
        <v>253</v>
      </c>
      <c r="B18" s="56">
        <v>11</v>
      </c>
      <c r="C18" s="158">
        <f>'[1]Область'!B149</f>
        <v>0</v>
      </c>
      <c r="D18" s="330">
        <f>'[1]Область'!C149</f>
        <v>0</v>
      </c>
      <c r="E18" s="330">
        <f>'[1]Область'!D149</f>
        <v>0</v>
      </c>
      <c r="F18" s="330">
        <f>'[1]Область'!E149</f>
        <v>0</v>
      </c>
      <c r="G18" s="330">
        <f>'[1]Область'!F149</f>
        <v>0</v>
      </c>
      <c r="H18" s="330">
        <f>'[1]Область'!G149</f>
        <v>0</v>
      </c>
      <c r="I18" s="330">
        <f>'[1]Область'!H149</f>
        <v>0</v>
      </c>
      <c r="J18" s="330">
        <f>'[1]Область'!I149</f>
        <v>0</v>
      </c>
      <c r="K18" s="330">
        <f>'[1]Область'!J149</f>
        <v>0</v>
      </c>
      <c r="L18" s="330">
        <f>'[1]Область'!K149</f>
        <v>0</v>
      </c>
      <c r="M18" s="330">
        <f>'[1]Область'!L149</f>
        <v>0</v>
      </c>
      <c r="N18" s="330">
        <f>'[1]Область'!M149</f>
        <v>0</v>
      </c>
      <c r="O18" s="330">
        <f>'[1]Область'!N149</f>
        <v>0</v>
      </c>
      <c r="P18" s="330">
        <f>'[1]Область'!O149</f>
        <v>0</v>
      </c>
      <c r="Q18" s="330">
        <f>'[1]Область'!P149</f>
        <v>0</v>
      </c>
      <c r="R18" s="330">
        <f>'[1]Область'!Q149</f>
        <v>0</v>
      </c>
      <c r="S18" s="330">
        <f>'[1]Область'!R149</f>
        <v>0</v>
      </c>
      <c r="T18" s="330">
        <f>'[1]Область'!S149</f>
        <v>0</v>
      </c>
      <c r="U18" s="330">
        <f>'[1]Область'!T149</f>
        <v>0</v>
      </c>
      <c r="V18" s="330">
        <f>'[1]Область'!U149</f>
        <v>0</v>
      </c>
      <c r="W18" s="330">
        <f>'[1]Область'!V149</f>
        <v>0</v>
      </c>
      <c r="X18" s="330">
        <f>'[1]Область'!W149</f>
        <v>0</v>
      </c>
      <c r="Y18" s="331">
        <f>'[1]Область'!X149</f>
        <v>0</v>
      </c>
    </row>
    <row r="19" spans="1:25" ht="24" customHeight="1">
      <c r="A19" s="315" t="s">
        <v>254</v>
      </c>
      <c r="B19" s="56">
        <v>12</v>
      </c>
      <c r="C19" s="158">
        <f>'[1]Область'!B150</f>
        <v>0</v>
      </c>
      <c r="D19" s="330">
        <f>'[1]Область'!C150</f>
        <v>0</v>
      </c>
      <c r="E19" s="330">
        <f>'[1]Область'!D150</f>
        <v>0</v>
      </c>
      <c r="F19" s="330">
        <f>'[1]Область'!E150</f>
        <v>0</v>
      </c>
      <c r="G19" s="330">
        <f>'[1]Область'!F150</f>
        <v>0</v>
      </c>
      <c r="H19" s="330">
        <f>'[1]Область'!G150</f>
        <v>0</v>
      </c>
      <c r="I19" s="330">
        <f>'[1]Область'!H150</f>
        <v>0</v>
      </c>
      <c r="J19" s="330">
        <f>'[1]Область'!I150</f>
        <v>0</v>
      </c>
      <c r="K19" s="330">
        <f>'[1]Область'!J150</f>
        <v>0</v>
      </c>
      <c r="L19" s="330">
        <f>'[1]Область'!K150</f>
        <v>0</v>
      </c>
      <c r="M19" s="330">
        <f>'[1]Область'!L150</f>
        <v>0</v>
      </c>
      <c r="N19" s="330">
        <f>'[1]Область'!M150</f>
        <v>0</v>
      </c>
      <c r="O19" s="330">
        <f>'[1]Область'!N150</f>
        <v>0</v>
      </c>
      <c r="P19" s="330">
        <f>'[1]Область'!O150</f>
        <v>0</v>
      </c>
      <c r="Q19" s="330">
        <f>'[1]Область'!P150</f>
        <v>0</v>
      </c>
      <c r="R19" s="330">
        <f>'[1]Область'!Q150</f>
        <v>0</v>
      </c>
      <c r="S19" s="330">
        <f>'[1]Область'!R150</f>
        <v>0</v>
      </c>
      <c r="T19" s="330">
        <f>'[1]Область'!S150</f>
        <v>0</v>
      </c>
      <c r="U19" s="330">
        <f>'[1]Область'!T150</f>
        <v>0</v>
      </c>
      <c r="V19" s="330">
        <f>'[1]Область'!U150</f>
        <v>0</v>
      </c>
      <c r="W19" s="330">
        <f>'[1]Область'!V150</f>
        <v>0</v>
      </c>
      <c r="X19" s="330">
        <f>'[1]Область'!W150</f>
        <v>0</v>
      </c>
      <c r="Y19" s="331">
        <f>'[1]Область'!X150</f>
        <v>0</v>
      </c>
    </row>
    <row r="20" spans="1:25" ht="24" customHeight="1">
      <c r="A20" s="315" t="s">
        <v>284</v>
      </c>
      <c r="B20" s="56">
        <v>13</v>
      </c>
      <c r="C20" s="158">
        <f>'[1]Область'!B151</f>
        <v>0</v>
      </c>
      <c r="D20" s="330">
        <f>'[1]Область'!C151</f>
        <v>0</v>
      </c>
      <c r="E20" s="330">
        <f>'[1]Область'!D151</f>
        <v>0</v>
      </c>
      <c r="F20" s="330">
        <f>'[1]Область'!E151</f>
        <v>0</v>
      </c>
      <c r="G20" s="330">
        <f>'[1]Область'!F151</f>
        <v>0</v>
      </c>
      <c r="H20" s="330">
        <f>'[1]Область'!G151</f>
        <v>0</v>
      </c>
      <c r="I20" s="330">
        <f>'[1]Область'!H151</f>
        <v>0</v>
      </c>
      <c r="J20" s="330">
        <f>'[1]Область'!I151</f>
        <v>0</v>
      </c>
      <c r="K20" s="330">
        <f>'[1]Область'!J151</f>
        <v>0</v>
      </c>
      <c r="L20" s="330">
        <f>'[1]Область'!K151</f>
        <v>0</v>
      </c>
      <c r="M20" s="330">
        <f>'[1]Область'!L151</f>
        <v>0</v>
      </c>
      <c r="N20" s="330">
        <f>'[1]Область'!M151</f>
        <v>0</v>
      </c>
      <c r="O20" s="330">
        <f>'[1]Область'!N151</f>
        <v>0</v>
      </c>
      <c r="P20" s="330">
        <f>'[1]Область'!O151</f>
        <v>0</v>
      </c>
      <c r="Q20" s="330">
        <f>'[1]Область'!P151</f>
        <v>0</v>
      </c>
      <c r="R20" s="330">
        <f>'[1]Область'!Q151</f>
        <v>0</v>
      </c>
      <c r="S20" s="330">
        <f>'[1]Область'!R151</f>
        <v>0</v>
      </c>
      <c r="T20" s="330">
        <f>'[1]Область'!S151</f>
        <v>0</v>
      </c>
      <c r="U20" s="330">
        <f>'[1]Область'!T151</f>
        <v>0</v>
      </c>
      <c r="V20" s="330">
        <f>'[1]Область'!U151</f>
        <v>0</v>
      </c>
      <c r="W20" s="330">
        <f>'[1]Область'!V151</f>
        <v>0</v>
      </c>
      <c r="X20" s="330">
        <f>'[1]Область'!W151</f>
        <v>0</v>
      </c>
      <c r="Y20" s="331">
        <f>'[1]Область'!X151</f>
        <v>0</v>
      </c>
    </row>
    <row r="21" spans="1:25" ht="12" customHeight="1" thickBot="1">
      <c r="A21" s="332" t="s">
        <v>256</v>
      </c>
      <c r="B21" s="333">
        <v>14</v>
      </c>
      <c r="C21" s="334">
        <f>'[1]Область'!B152</f>
        <v>0</v>
      </c>
      <c r="D21" s="335">
        <f>'[1]Область'!C152</f>
        <v>0</v>
      </c>
      <c r="E21" s="335">
        <f>'[1]Область'!D152</f>
        <v>0</v>
      </c>
      <c r="F21" s="335">
        <f>'[1]Область'!E152</f>
        <v>0</v>
      </c>
      <c r="G21" s="335">
        <f>'[1]Область'!F152</f>
        <v>0</v>
      </c>
      <c r="H21" s="335">
        <f>'[1]Область'!G152</f>
        <v>0</v>
      </c>
      <c r="I21" s="335">
        <f>'[1]Область'!H152</f>
        <v>0</v>
      </c>
      <c r="J21" s="335">
        <f>'[1]Область'!I152</f>
        <v>0</v>
      </c>
      <c r="K21" s="335">
        <f>'[1]Область'!J152</f>
        <v>0</v>
      </c>
      <c r="L21" s="335">
        <f>'[1]Область'!K152</f>
        <v>0</v>
      </c>
      <c r="M21" s="335">
        <f>'[1]Область'!L152</f>
        <v>0</v>
      </c>
      <c r="N21" s="335">
        <f>'[1]Область'!M152</f>
        <v>0</v>
      </c>
      <c r="O21" s="335">
        <f>'[1]Область'!N152</f>
        <v>0</v>
      </c>
      <c r="P21" s="335">
        <f>'[1]Область'!O152</f>
        <v>0</v>
      </c>
      <c r="Q21" s="335">
        <f>'[1]Область'!P152</f>
        <v>0</v>
      </c>
      <c r="R21" s="335">
        <f>'[1]Область'!Q152</f>
        <v>0</v>
      </c>
      <c r="S21" s="335">
        <f>'[1]Область'!R152</f>
        <v>0</v>
      </c>
      <c r="T21" s="335">
        <f>'[1]Область'!S152</f>
        <v>0</v>
      </c>
      <c r="U21" s="335">
        <f>'[1]Область'!T152</f>
        <v>0</v>
      </c>
      <c r="V21" s="335">
        <f>'[1]Область'!U152</f>
        <v>0</v>
      </c>
      <c r="W21" s="335">
        <f>'[1]Область'!V152</f>
        <v>0</v>
      </c>
      <c r="X21" s="335">
        <f>'[1]Область'!W152</f>
        <v>0</v>
      </c>
      <c r="Y21" s="336">
        <f>'[1]Область'!X152</f>
        <v>0</v>
      </c>
    </row>
    <row r="22" spans="1:25" ht="12" customHeight="1" thickBot="1" thickTop="1">
      <c r="A22" s="317" t="s">
        <v>79</v>
      </c>
      <c r="B22" s="91">
        <v>15</v>
      </c>
      <c r="C22" s="337">
        <f>'[1]Область'!B153</f>
        <v>33</v>
      </c>
      <c r="D22" s="337">
        <f>'[1]Область'!C153</f>
        <v>15</v>
      </c>
      <c r="E22" s="337">
        <f>'[1]Область'!D153</f>
        <v>0</v>
      </c>
      <c r="F22" s="337">
        <f>'[1]Область'!E153</f>
        <v>1</v>
      </c>
      <c r="G22" s="337">
        <f>'[1]Область'!F153</f>
        <v>17</v>
      </c>
      <c r="H22" s="337">
        <f>'[1]Область'!G153</f>
        <v>0</v>
      </c>
      <c r="I22" s="337">
        <f>'[1]Область'!H153</f>
        <v>11</v>
      </c>
      <c r="J22" s="337">
        <f>'[1]Область'!I153</f>
        <v>0</v>
      </c>
      <c r="K22" s="337">
        <f>'[1]Область'!J153</f>
        <v>0</v>
      </c>
      <c r="L22" s="337">
        <f>'[1]Область'!K153</f>
        <v>3</v>
      </c>
      <c r="M22" s="337">
        <f>'[1]Область'!L153</f>
        <v>0</v>
      </c>
      <c r="N22" s="337">
        <f>'[1]Область'!M153</f>
        <v>0</v>
      </c>
      <c r="O22" s="337">
        <f>'[1]Область'!N153</f>
        <v>1</v>
      </c>
      <c r="P22" s="337">
        <f>'[1]Область'!O153</f>
        <v>0</v>
      </c>
      <c r="Q22" s="337">
        <f>'[1]Область'!P153</f>
        <v>0</v>
      </c>
      <c r="R22" s="337">
        <f>'[1]Область'!Q153</f>
        <v>5</v>
      </c>
      <c r="S22" s="337">
        <f>'[1]Область'!R153</f>
        <v>0</v>
      </c>
      <c r="T22" s="337">
        <f>'[1]Область'!S153</f>
        <v>2</v>
      </c>
      <c r="U22" s="337">
        <f>'[1]Область'!T153</f>
        <v>0</v>
      </c>
      <c r="V22" s="337">
        <f>'[1]Область'!U153</f>
        <v>0</v>
      </c>
      <c r="W22" s="337">
        <f>'[1]Область'!V153</f>
        <v>1</v>
      </c>
      <c r="X22" s="337">
        <f>'[1]Область'!W153</f>
        <v>0</v>
      </c>
      <c r="Y22" s="338">
        <f>'[1]Область'!X153</f>
        <v>0</v>
      </c>
    </row>
    <row r="23" spans="1:25" ht="12" customHeight="1" thickBot="1" thickTop="1">
      <c r="A23" s="317" t="s">
        <v>93</v>
      </c>
      <c r="B23" s="91">
        <v>16</v>
      </c>
      <c r="C23" s="339">
        <f>'[1]Область'!B154</f>
        <v>66</v>
      </c>
      <c r="D23" s="339">
        <f>'[1]Область'!C154</f>
        <v>30</v>
      </c>
      <c r="E23" s="339">
        <f>'[1]Область'!D154</f>
        <v>0</v>
      </c>
      <c r="F23" s="339">
        <f>'[1]Область'!E154</f>
        <v>2</v>
      </c>
      <c r="G23" s="339">
        <f>'[1]Область'!F154</f>
        <v>34</v>
      </c>
      <c r="H23" s="339">
        <f>'[1]Область'!G154</f>
        <v>0</v>
      </c>
      <c r="I23" s="339">
        <f>'[1]Область'!H154</f>
        <v>22</v>
      </c>
      <c r="J23" s="339">
        <f>'[1]Область'!I154</f>
        <v>0</v>
      </c>
      <c r="K23" s="339">
        <f>'[1]Область'!J154</f>
        <v>0</v>
      </c>
      <c r="L23" s="339">
        <f>'[1]Область'!K154</f>
        <v>6</v>
      </c>
      <c r="M23" s="339">
        <f>'[1]Область'!L154</f>
        <v>0</v>
      </c>
      <c r="N23" s="339">
        <f>'[1]Область'!M154</f>
        <v>0</v>
      </c>
      <c r="O23" s="339">
        <f>'[1]Область'!N154</f>
        <v>2</v>
      </c>
      <c r="P23" s="339">
        <f>'[1]Область'!O154</f>
        <v>0</v>
      </c>
      <c r="Q23" s="339">
        <f>'[1]Область'!P154</f>
        <v>0</v>
      </c>
      <c r="R23" s="339">
        <f>'[1]Область'!Q154</f>
        <v>10</v>
      </c>
      <c r="S23" s="339">
        <f>'[1]Область'!R154</f>
        <v>0</v>
      </c>
      <c r="T23" s="339">
        <f>'[1]Область'!S154</f>
        <v>4</v>
      </c>
      <c r="U23" s="339">
        <f>'[1]Область'!T154</f>
        <v>0</v>
      </c>
      <c r="V23" s="339">
        <f>'[1]Область'!U154</f>
        <v>0</v>
      </c>
      <c r="W23" s="339">
        <f>'[1]Область'!V154</f>
        <v>2</v>
      </c>
      <c r="X23" s="339">
        <f>'[1]Область'!W154</f>
        <v>0</v>
      </c>
      <c r="Y23" s="340">
        <f>'[1]Область'!X154</f>
        <v>0</v>
      </c>
    </row>
    <row r="24" ht="12" thickTop="1"/>
  </sheetData>
  <sheetProtection password="CE28" sheet="1" objects="1" scenarios="1"/>
  <mergeCells count="28">
    <mergeCell ref="Y5:Y6"/>
    <mergeCell ref="D3:Y3"/>
    <mergeCell ref="M4:Y4"/>
    <mergeCell ref="A3:A6"/>
    <mergeCell ref="B3:B6"/>
    <mergeCell ref="D4:F4"/>
    <mergeCell ref="G4:I4"/>
    <mergeCell ref="J4:L4"/>
    <mergeCell ref="D5:D6"/>
    <mergeCell ref="E5:F5"/>
    <mergeCell ref="Q5:Q6"/>
    <mergeCell ref="R5:R6"/>
    <mergeCell ref="H5:I5"/>
    <mergeCell ref="J5:J6"/>
    <mergeCell ref="K5:K6"/>
    <mergeCell ref="L5:L6"/>
    <mergeCell ref="M5:M6"/>
    <mergeCell ref="N5:N6"/>
    <mergeCell ref="G5:G6"/>
    <mergeCell ref="C3:C6"/>
    <mergeCell ref="W5:W6"/>
    <mergeCell ref="X5:X6"/>
    <mergeCell ref="S5:S6"/>
    <mergeCell ref="T5:T6"/>
    <mergeCell ref="U5:U6"/>
    <mergeCell ref="V5:V6"/>
    <mergeCell ref="O5:O6"/>
    <mergeCell ref="P5:P6"/>
  </mergeCells>
  <printOptions/>
  <pageMargins left="0.3937007874015748" right="0" top="0.1968503937007874" bottom="0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tabColor indexed="49"/>
  </sheetPr>
  <dimension ref="A1:M15"/>
  <sheetViews>
    <sheetView showGridLines="0" showZeros="0" workbookViewId="0" topLeftCell="A1">
      <pane xSplit="2" ySplit="4" topLeftCell="C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1.25"/>
  <cols>
    <col min="1" max="1" width="40.83203125" style="342" customWidth="1"/>
    <col min="2" max="2" width="3.83203125" style="342" customWidth="1"/>
    <col min="3" max="7" width="17.83203125" style="342" customWidth="1"/>
    <col min="8" max="16384" width="9.33203125" style="342" customWidth="1"/>
  </cols>
  <sheetData>
    <row r="1" spans="1:13" ht="38.25" customHeight="1">
      <c r="A1" s="261" t="s">
        <v>285</v>
      </c>
      <c r="B1" s="261"/>
      <c r="C1" s="261"/>
      <c r="D1" s="261"/>
      <c r="E1" s="261"/>
      <c r="F1" s="261"/>
      <c r="G1" s="261"/>
      <c r="H1" s="341"/>
      <c r="I1" s="341"/>
      <c r="J1" s="341"/>
      <c r="K1" s="341"/>
      <c r="L1" s="341"/>
      <c r="M1" s="341"/>
    </row>
    <row r="2" ht="12" thickBot="1"/>
    <row r="3" spans="1:7" ht="79.5" thickTop="1">
      <c r="A3" s="343"/>
      <c r="B3" s="149" t="s">
        <v>95</v>
      </c>
      <c r="C3" s="150" t="s">
        <v>219</v>
      </c>
      <c r="D3" s="150" t="s">
        <v>220</v>
      </c>
      <c r="E3" s="150" t="s">
        <v>221</v>
      </c>
      <c r="F3" s="150" t="s">
        <v>286</v>
      </c>
      <c r="G3" s="111" t="s">
        <v>223</v>
      </c>
    </row>
    <row r="4" spans="1:7" ht="9.75" customHeight="1">
      <c r="A4" s="313" t="s">
        <v>42</v>
      </c>
      <c r="B4" s="56" t="s">
        <v>43</v>
      </c>
      <c r="C4" s="56">
        <v>1</v>
      </c>
      <c r="D4" s="56">
        <v>2</v>
      </c>
      <c r="E4" s="56">
        <v>3</v>
      </c>
      <c r="F4" s="56">
        <v>4</v>
      </c>
      <c r="G4" s="314">
        <v>5</v>
      </c>
    </row>
    <row r="5" spans="1:7" ht="24" customHeight="1" thickBot="1">
      <c r="A5" s="316" t="s">
        <v>287</v>
      </c>
      <c r="B5" s="47">
        <v>1</v>
      </c>
      <c r="C5" s="344">
        <f>'[1]Область'!B160</f>
        <v>679</v>
      </c>
      <c r="D5" s="344">
        <f>'[1]Область'!C160</f>
        <v>158</v>
      </c>
      <c r="E5" s="344">
        <f>'[1]Область'!D160</f>
        <v>1273</v>
      </c>
      <c r="F5" s="344">
        <f>'[1]Область'!E160</f>
        <v>0</v>
      </c>
      <c r="G5" s="345">
        <f>'[1]Область'!F160</f>
        <v>521</v>
      </c>
    </row>
    <row r="6" spans="1:7" ht="13.5" thickBot="1" thickTop="1">
      <c r="A6" s="317" t="s">
        <v>288</v>
      </c>
      <c r="B6" s="91">
        <v>2</v>
      </c>
      <c r="C6" s="339">
        <f>'[1]Область'!B161</f>
        <v>679</v>
      </c>
      <c r="D6" s="339">
        <f>'[1]Область'!C161</f>
        <v>158</v>
      </c>
      <c r="E6" s="339">
        <f>'[1]Область'!D161</f>
        <v>1273</v>
      </c>
      <c r="F6" s="339">
        <f>'[1]Область'!E161</f>
        <v>0</v>
      </c>
      <c r="G6" s="346">
        <f>'[1]Область'!F161</f>
        <v>521</v>
      </c>
    </row>
    <row r="7" ht="12" thickTop="1"/>
    <row r="15" ht="11.25">
      <c r="C15" s="262"/>
    </row>
  </sheetData>
  <sheetProtection password="CE28" sheet="1" objects="1" scenarios="1"/>
  <mergeCells count="1">
    <mergeCell ref="A1:G1"/>
  </mergeCells>
  <printOptions/>
  <pageMargins left="0.3937007874015748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2011-10-24T07:17:12Z</dcterms:created>
  <dcterms:modified xsi:type="dcterms:W3CDTF">2011-10-24T07:19:59Z</dcterms:modified>
  <cp:category/>
  <cp:version/>
  <cp:contentType/>
  <cp:contentStatus/>
</cp:coreProperties>
</file>